
<file path=[Content_Types].xml><?xml version="1.0" encoding="utf-8"?>
<Types xmlns="http://schemas.openxmlformats.org/package/2006/content-types">
  <Default Extension="odttf" ContentType="application/vnd.openxmlformats-officedocument.obfuscatedFont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persons/person.xml" ContentType="application/vnd.ms-excel.person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Cover Sheet" sheetId="1" r:id="rId5"/>
    <sheet state="visible" name="2. ROSC Active" sheetId="2" r:id="rId6"/>
    <sheet state="visible" name="3. Sector Information" sheetId="3" r:id="rId7"/>
  </sheets>
  <definedNames/>
  <calcPr/>
</workbook>
</file>

<file path=xl/sharedStrings.xml><?xml version="1.0" encoding="utf-8"?>
<sst xmlns="http://schemas.openxmlformats.org/spreadsheetml/2006/main" count="253" uniqueCount="160">
  <si>
    <t>Council Name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</si>
  <si>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</si>
  <si>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ROSC Member Name</t>
  </si>
  <si>
    <t>Date Membership Began</t>
  </si>
  <si>
    <t>Sector</t>
  </si>
  <si>
    <t>Agency/Connection</t>
  </si>
  <si>
    <t>"N8V Good Life"</t>
  </si>
  <si>
    <t>July '26</t>
  </si>
  <si>
    <t>DO NOT EDIT</t>
  </si>
  <si>
    <t>Lead Agency</t>
  </si>
  <si>
    <t>Aug. '26</t>
  </si>
  <si>
    <t>COUNT</t>
  </si>
  <si>
    <t>Sep. '26</t>
  </si>
  <si>
    <t>Trickster Cultural Center</t>
  </si>
  <si>
    <t>Oct. '26</t>
  </si>
  <si>
    <t>Nov. '26</t>
  </si>
  <si>
    <t>Lead Agency Address</t>
  </si>
  <si>
    <t>Additional Sector Information</t>
  </si>
  <si>
    <t>Dec. '26</t>
  </si>
  <si>
    <t>190 S. Roselle Rd., Schaumburg, IL 60193</t>
  </si>
  <si>
    <t>Jan. '27</t>
  </si>
  <si>
    <t>Feb. '27</t>
  </si>
  <si>
    <t>Project Coordinator(s)</t>
  </si>
  <si>
    <t>Mar. '27</t>
  </si>
  <si>
    <t>Jane Roxas</t>
  </si>
  <si>
    <t>Apr. '27</t>
  </si>
  <si>
    <t>Project Coordinator(s) Phone Number</t>
  </si>
  <si>
    <t>Business:  Local Business</t>
  </si>
  <si>
    <t>847-301-2090</t>
  </si>
  <si>
    <t>May '27</t>
  </si>
  <si>
    <t>Coordinator(s) Email</t>
  </si>
  <si>
    <t>janer@trickstercuturalcenter.org</t>
  </si>
  <si>
    <t>June '27</t>
  </si>
  <si>
    <t>Additional Contact/Supervisor</t>
  </si>
  <si>
    <t># of Meetings Attended in FY27</t>
  </si>
  <si>
    <t>Sherrine Peyton (Grant Manager) and Gabriel Ayala (Supervisor)</t>
  </si>
  <si>
    <t>Additional Contact Email and Phone Number</t>
  </si>
  <si>
    <t xml:space="preserve">sherrinep@peytonconsulting.org | ayalaguitarist@yahoo.com </t>
  </si>
  <si>
    <t>Additional Information</t>
  </si>
  <si>
    <t>Geographical Location(s) Covered</t>
  </si>
  <si>
    <t>Cook and Collar Counties</t>
  </si>
  <si>
    <t xml:space="preserve">Angel  Barajas </t>
  </si>
  <si>
    <t>DHS Region</t>
  </si>
  <si>
    <t>1 &amp; 2</t>
  </si>
  <si>
    <t>Person with Lived Experience</t>
  </si>
  <si>
    <t>PLE: Substance Use</t>
  </si>
  <si>
    <t>Faith-based: Other</t>
  </si>
  <si>
    <t>PLE: Mental Health</t>
  </si>
  <si>
    <t>Aztec Ceremonies</t>
  </si>
  <si>
    <t>PLE: Other</t>
  </si>
  <si>
    <t xml:space="preserve"> </t>
  </si>
  <si>
    <t>Business: Chamber of Commerce</t>
  </si>
  <si>
    <t>Recovery Supports</t>
  </si>
  <si>
    <t>Recovery Supports: RCO</t>
  </si>
  <si>
    <t>Recovery Supports: 12 step or other group</t>
  </si>
  <si>
    <t>Recovery Supports: Housing</t>
  </si>
  <si>
    <t>Recovery Supports: Other</t>
  </si>
  <si>
    <t>Sarina Thate Othunwahe DiMaso</t>
  </si>
  <si>
    <t>Business: Other</t>
  </si>
  <si>
    <t>Traditional Teaching Cirlcle</t>
  </si>
  <si>
    <t>Faith-based Groups</t>
  </si>
  <si>
    <t>Faith-based: Local Pastor</t>
  </si>
  <si>
    <t>Faith-based: Ministerial Alliance</t>
  </si>
  <si>
    <t>Ximena Arroyo</t>
  </si>
  <si>
    <t>Volunteer: Drug Free Coalitions</t>
  </si>
  <si>
    <t>Drug Free Communities Coordinator</t>
  </si>
  <si>
    <t>Education: GED programs</t>
  </si>
  <si>
    <t>Yassi Delgado</t>
  </si>
  <si>
    <t>Family/Parents</t>
  </si>
  <si>
    <t>Education: Local K-12</t>
  </si>
  <si>
    <t>Schaumburg HS/D211</t>
  </si>
  <si>
    <t>Family: Substance Use</t>
  </si>
  <si>
    <t>Family: Mental Health</t>
  </si>
  <si>
    <t>Family: Other</t>
  </si>
  <si>
    <t>Brian Freiman, ESQ</t>
  </si>
  <si>
    <t>Judicial: Other</t>
  </si>
  <si>
    <t>Cook County Criminal Defender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</si>
  <si>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</si>
  <si>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</si>
  <si>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</si>
  <si>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</si>
  <si>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Fabiola A.</t>
  </si>
  <si>
    <t>Service Providers: Violence Prevention</t>
  </si>
  <si>
    <t>Service Providers: Other</t>
  </si>
  <si>
    <t>Education: Local University</t>
  </si>
  <si>
    <t>State/Local/Tribal Government</t>
  </si>
  <si>
    <t>Government: Local Official</t>
  </si>
  <si>
    <t>Government: County Official</t>
  </si>
  <si>
    <t>Government: 708 Board</t>
  </si>
  <si>
    <t>Government: State Official</t>
  </si>
  <si>
    <t>Laura Fry</t>
  </si>
  <si>
    <t>Government: Re-entry programs</t>
  </si>
  <si>
    <t>Education: Other</t>
  </si>
  <si>
    <t>Live4Lali</t>
  </si>
  <si>
    <t>Substance Use/Mental Health Treatment Organizations</t>
  </si>
  <si>
    <t>Treatment: Local Provider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</si>
  <si>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</si>
  <si>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</si>
  <si>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</si>
  <si>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</si>
  <si>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</si>
  <si>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Maria Roxas</t>
  </si>
  <si>
    <t>Healthcare: Hospital</t>
  </si>
  <si>
    <t>Healthcare: County Health Department</t>
  </si>
  <si>
    <t>Healthcare: Other</t>
  </si>
  <si>
    <t>Law Enforcement: Other</t>
  </si>
  <si>
    <t>Roxstar Locations</t>
  </si>
  <si>
    <t>Law Enforcement</t>
  </si>
  <si>
    <t>Law Enforcement: Local Police</t>
  </si>
  <si>
    <t>Law Enforcement: County Sheriff's Dept.</t>
  </si>
  <si>
    <t>Law Enforcement: ISP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</si>
  <si>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</si>
  <si>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</si>
  <si>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</si>
  <si>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</si>
  <si>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</si>
  <si>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Oscar Vazquez</t>
  </si>
  <si>
    <t>Resident</t>
  </si>
  <si>
    <t>Volunteer/Civic Organizations</t>
  </si>
  <si>
    <t>Volunteer: Other</t>
  </si>
  <si>
    <t>Education/Schools</t>
  </si>
  <si>
    <t>Krupa Patel</t>
  </si>
  <si>
    <t>Youth-Serving Organizations</t>
  </si>
  <si>
    <t>Youth-Serving: Local Prevention Providers</t>
  </si>
  <si>
    <t>Youth-Serving: Other</t>
  </si>
  <si>
    <t>Media</t>
  </si>
  <si>
    <t>Media: All</t>
  </si>
  <si>
    <t>Charlie Peterson</t>
  </si>
  <si>
    <t>Business</t>
  </si>
  <si>
    <t>NeelyX Labs</t>
  </si>
  <si>
    <t>Lorena Mancilla</t>
  </si>
  <si>
    <t>Kinam Chicago</t>
  </si>
  <si>
    <t>Vanessa Ysais</t>
  </si>
  <si>
    <t>Laurie Nowak</t>
  </si>
  <si>
    <t>Conswela Jones</t>
  </si>
  <si>
    <t>ROSC</t>
  </si>
  <si>
    <t>Jennifer Naddeo</t>
  </si>
  <si>
    <t>Schaumburg D54</t>
  </si>
  <si>
    <t>Melissa Shoemaker</t>
  </si>
  <si>
    <t>Jennifer Vazquez</t>
  </si>
  <si>
    <t>Joanna Cornelli-Windsley</t>
  </si>
  <si>
    <t>Lauren Schomber</t>
  </si>
  <si>
    <t>Service Providers: Harm Reduction</t>
  </si>
  <si>
    <t>Deb Beckham</t>
  </si>
  <si>
    <t>IL ROSC Grantee</t>
  </si>
  <si>
    <t>Shyam Saladi</t>
  </si>
  <si>
    <t>Michael Myers</t>
  </si>
  <si>
    <t>Kingdom Impact Theater Ministries</t>
  </si>
  <si>
    <t>TOTAL MEMBERS</t>
  </si>
  <si>
    <t>TOTAL SECTORS</t>
  </si>
  <si>
    <t>Irvin Legah</t>
  </si>
  <si>
    <t>Tribal Elder</t>
  </si>
  <si>
    <t>Lou Galindo</t>
  </si>
  <si>
    <t>Indigenous Practioner</t>
  </si>
  <si>
    <t>Ray Kitchkumme</t>
  </si>
  <si>
    <t>Trial Leader, Prairie Band Potawatomi Nation</t>
  </si>
  <si>
    <t>Jessica Gonzales</t>
  </si>
  <si>
    <t>Chicago PD</t>
  </si>
  <si>
    <t>Gabriel Ayala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</si>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</sst>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"/>
    <numFmt numFmtId="165" formatCode="m/d/yy"/>
  </numFmts>
  <fonts count="14">
    <font>
      <sz val="12.0"/>
      <color theme="1"/>
      <name val="Calibri"/>
      <scheme val="minor"/>
    </font>
    <font>
      <sz val="12.0"/>
      <color theme="0"/>
      <name val="Calibri"/>
    </font>
    <font>
      <b/>
      <sz val="12.0"/>
      <color theme="1"/>
      <name val="Calibri"/>
    </font>
    <font>
      <b/>
      <sz val="14.0"/>
      <color theme="1"/>
      <name val="Calibri"/>
    </font>
    <font/>
    <font>
      <color rgb="FFFFFFFF"/>
      <name val="Calibri"/>
    </font>
    <font>
      <color theme="1"/>
      <name val="Calibri"/>
      <scheme val="minor"/>
    </font>
    <font>
      <sz val="12.0"/>
      <color theme="1"/>
      <name val="Calibri"/>
    </font>
    <font>
      <sz val="11.0"/>
      <color theme="1"/>
      <name val="Calibri"/>
    </font>
    <font>
      <sz val="12.0"/>
      <color rgb="FFFFFFFF"/>
      <name val="Calibri"/>
    </font>
    <font>
      <sz val="10.0"/>
      <color theme="1"/>
      <name val="Arial"/>
    </font>
    <font>
      <sz val="12.0"/>
      <color rgb="FF242424"/>
      <name val="Arial"/>
    </font>
    <font>
      <sz val="11.0"/>
      <color rgb="FF242424"/>
      <name val="Roboto"/>
    </font>
    <font>
      <sz val="11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7030A0"/>
        <bgColor rgb="FF7030A0"/>
      </patternFill>
    </fill>
    <fill>
      <patternFill patternType="solid">
        <fgColor rgb="FFD3C9DD"/>
        <bgColor rgb="FFD3C9DD"/>
      </patternFill>
    </fill>
  </fills>
  <borders count="8">
    <border/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3" fillId="3" fontId="3" numFmtId="0" xfId="0" applyAlignment="1" applyBorder="1" applyFill="1" applyFont="1">
      <alignment horizontal="center" vertical="center"/>
    </xf>
    <xf borderId="2" fillId="0" fontId="4" numFmtId="0" xfId="0" applyBorder="1" applyFont="1"/>
    <xf borderId="3" fillId="3" fontId="3" numFmtId="0" xfId="0" applyAlignment="1" applyBorder="1" applyFont="1">
      <alignment horizontal="center" shrinkToFit="0" vertical="center" wrapText="1"/>
    </xf>
    <xf borderId="4" fillId="2" fontId="5" numFmtId="164" xfId="0" applyAlignment="1" applyBorder="1" applyFont="1" applyNumberFormat="1">
      <alignment horizontal="center" shrinkToFit="0" wrapText="1"/>
    </xf>
    <xf borderId="0" fillId="0" fontId="6" numFmtId="0" xfId="0" applyFont="1"/>
    <xf borderId="3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center" vertical="center"/>
    </xf>
    <xf borderId="6" fillId="0" fontId="4" numFmtId="0" xfId="0" applyBorder="1" applyFont="1"/>
    <xf borderId="7" fillId="0" fontId="4" numFmtId="0" xfId="0" applyBorder="1" applyFont="1"/>
    <xf borderId="0" fillId="0" fontId="8" numFmtId="0" xfId="0" applyAlignment="1" applyFont="1">
      <alignment vertical="center"/>
    </xf>
    <xf borderId="1" fillId="2" fontId="9" numFmtId="0" xfId="0" applyAlignment="1" applyBorder="1" applyFont="1">
      <alignment horizontal="center" shrinkToFit="0" wrapText="1"/>
    </xf>
    <xf borderId="4" fillId="2" fontId="9" numFmtId="0" xfId="0" applyAlignment="1" applyBorder="1" applyFont="1">
      <alignment horizontal="center" shrinkToFit="0" wrapText="1"/>
    </xf>
    <xf borderId="4" fillId="3" fontId="7" numFmtId="0" xfId="0" applyAlignment="1" applyBorder="1" applyFont="1">
      <alignment shrinkToFit="0" wrapText="1"/>
    </xf>
    <xf borderId="4" fillId="3" fontId="7" numFmtId="165" xfId="0" applyAlignment="1" applyBorder="1" applyFont="1" applyNumberFormat="1">
      <alignment horizontal="center" readingOrder="0"/>
    </xf>
    <xf borderId="3" fillId="0" fontId="2" numFmtId="0" xfId="0" applyAlignment="1" applyBorder="1" applyFont="1">
      <alignment horizontal="center" vertical="center"/>
    </xf>
    <xf borderId="3" fillId="0" fontId="7" numFmtId="0" xfId="0" applyAlignment="1" applyBorder="1" applyFont="1">
      <alignment horizontal="center" vertical="center"/>
    </xf>
    <xf borderId="4" fillId="3" fontId="7" numFmtId="0" xfId="0" applyAlignment="1" applyBorder="1" applyFont="1">
      <alignment horizontal="center" shrinkToFit="0" wrapText="1"/>
    </xf>
    <xf borderId="4" fillId="3" fontId="7" numFmtId="0" xfId="0" applyAlignment="1" applyBorder="1" applyFont="1">
      <alignment vertical="bottom"/>
    </xf>
    <xf borderId="4" fillId="3" fontId="7" numFmtId="0" xfId="0" applyAlignment="1" applyBorder="1" applyFont="1">
      <alignment horizontal="center" vertical="bottom"/>
    </xf>
    <xf borderId="3" fillId="0" fontId="7" numFmtId="0" xfId="0" applyBorder="1" applyFont="1"/>
    <xf borderId="3" fillId="0" fontId="2" numFmtId="0" xfId="0" applyAlignment="1" applyBorder="1" applyFont="1">
      <alignment horizontal="center" shrinkToFit="0" vertical="center" wrapText="1"/>
    </xf>
    <xf borderId="4" fillId="3" fontId="7" numFmtId="0" xfId="0" applyAlignment="1" applyBorder="1" applyFont="1">
      <alignment shrinkToFit="0" vertical="bottom" wrapText="1"/>
    </xf>
    <xf borderId="3" fillId="0" fontId="7" numFmtId="0" xfId="0" applyAlignment="1" applyBorder="1" applyFont="1">
      <alignment shrinkToFit="0" wrapText="1"/>
    </xf>
    <xf borderId="4" fillId="3" fontId="7" numFmtId="0" xfId="0" applyAlignment="1" applyBorder="1" applyFont="1">
      <alignment readingOrder="0" vertical="bottom"/>
    </xf>
    <xf borderId="4" fillId="3" fontId="10" numFmtId="0" xfId="0" applyAlignment="1" applyBorder="1" applyFont="1">
      <alignment shrinkToFit="0" wrapText="1"/>
    </xf>
    <xf borderId="3" fillId="0" fontId="2" numFmtId="0" xfId="0" applyAlignment="1" applyBorder="1" applyFont="1">
      <alignment horizontal="center" readingOrder="0" shrinkToFit="0" vertical="center" wrapText="1"/>
    </xf>
    <xf borderId="4" fillId="3" fontId="7" numFmtId="0" xfId="0" applyAlignment="1" applyBorder="1" applyFont="1">
      <alignment readingOrder="0" shrinkToFit="0" wrapText="1"/>
    </xf>
    <xf borderId="0" fillId="0" fontId="7" numFmtId="0" xfId="0" applyAlignment="1" applyFont="1">
      <alignment horizontal="center" vertical="center"/>
    </xf>
    <xf borderId="4" fillId="3" fontId="11" numFmtId="0" xfId="0" applyAlignment="1" applyBorder="1" applyFont="1">
      <alignment shrinkToFit="0" wrapText="1"/>
    </xf>
    <xf borderId="4" fillId="3" fontId="7" numFmtId="0" xfId="0" applyAlignment="1" applyBorder="1" applyFont="1">
      <alignment horizontal="center" readingOrder="0" shrinkToFit="0" wrapText="1"/>
    </xf>
    <xf borderId="4" fillId="3" fontId="12" numFmtId="0" xfId="0" applyAlignment="1" applyBorder="1" applyFont="1">
      <alignment shrinkToFit="0" wrapText="1"/>
    </xf>
    <xf borderId="4" fillId="3" fontId="13" numFmtId="0" xfId="0" applyAlignment="1" applyBorder="1" applyFont="1">
      <alignment shrinkToFit="0" wrapText="1"/>
    </xf>
    <xf borderId="4" fillId="3" fontId="13" numFmtId="0" xfId="0" applyAlignment="1" applyBorder="1" applyFont="1">
      <alignment horizontal="left" readingOrder="1" shrinkToFit="0" wrapText="1"/>
    </xf>
    <xf borderId="4" fillId="3" fontId="7" numFmtId="165" xfId="0" applyAlignment="1" applyBorder="1" applyFont="1" applyNumberFormat="1">
      <alignment horizontal="center"/>
    </xf>
    <xf borderId="0" fillId="0" fontId="7" numFmtId="0" xfId="0" applyAlignment="1" applyFont="1">
      <alignment readingOrder="0" shrinkToFit="0" wrapText="1"/>
    </xf>
    <xf borderId="0" fillId="0" fontId="7" numFmtId="0" xfId="0" applyFont="1"/>
    <xf borderId="0" fillId="0" fontId="7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7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7" Type="http://schemas.openxmlformats.org/officeDocument/2006/relationships/worksheet" Target="worksheets/sheet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2.xml"/><Relationship Id="rId5" Type="http://schemas.openxmlformats.org/officeDocument/2006/relationships/worksheet" Target="worksheets/sheet1.xml"/><Relationship Id="rId10" Type="http://schemas.openxmlformats.org/officeDocument/2006/relationships/customXml" Target="../customXml/item3.xml"/><Relationship Id="rId4" Type="http://schemas.microsoft.com/office/2017/10/relationships/person" Target="persons/person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6.67"/>
    <col customWidth="1" min="2" max="2" width="53.78"/>
    <col customWidth="1" min="3" max="26" width="8.56"/>
  </cols>
  <sheetData>
    <row r="1" ht="33.0" customHeight="1">
      <c r="A1" s="3" t="s">
        <v>0</v>
      </c>
      <c r="B1" s="5" t="s">
        <v>6</v>
      </c>
    </row>
    <row r="2" ht="33.0" customHeight="1">
      <c r="A2" s="8" t="s">
        <v>9</v>
      </c>
      <c r="B2" s="9" t="s">
        <v>13</v>
      </c>
    </row>
    <row r="3" ht="33.0" customHeight="1">
      <c r="A3" s="3" t="s">
        <v>16</v>
      </c>
      <c r="B3" s="5" t="s">
        <v>19</v>
      </c>
    </row>
    <row r="4" ht="33.0" customHeight="1">
      <c r="A4" s="8" t="s">
        <v>22</v>
      </c>
      <c r="B4" s="9" t="s">
        <v>24</v>
      </c>
    </row>
    <row r="5" ht="33.0" customHeight="1">
      <c r="A5" s="3" t="s">
        <v>26</v>
      </c>
      <c r="B5" s="5" t="s">
        <v>28</v>
      </c>
    </row>
    <row r="6" ht="33.0" customHeight="1">
      <c r="A6" s="8" t="s">
        <v>30</v>
      </c>
      <c r="B6" s="9" t="s">
        <v>31</v>
      </c>
    </row>
    <row r="7" ht="33.0" customHeight="1">
      <c r="A7" s="3" t="s">
        <v>33</v>
      </c>
      <c r="B7" s="5" t="s">
        <v>35</v>
      </c>
    </row>
    <row r="8" ht="33.0" customHeight="1">
      <c r="A8" s="9" t="s">
        <v>36</v>
      </c>
      <c r="B8" s="9" t="s">
        <v>37</v>
      </c>
    </row>
    <row r="9" ht="33.0" customHeight="1">
      <c r="A9" s="3" t="s">
        <v>39</v>
      </c>
      <c r="B9" s="5" t="s">
        <v>40</v>
      </c>
    </row>
    <row r="10" ht="33.0" customHeight="1">
      <c r="A10" s="8" t="s">
        <v>42</v>
      </c>
      <c r="B10" s="9" t="s">
        <v>43</v>
      </c>
    </row>
    <row r="11"/>
    <row r="12"/>
    <row r="13"/>
    <row r="14"/>
    <row r="15"/>
    <row r="16"/>
    <row r="17"/>
    <row r="18"/>
    <row r="19"/>
    <row r="20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27.0"/>
    <col customWidth="1" min="2" max="2" width="12.89"/>
    <col customWidth="1" min="3" max="3" width="20.33"/>
    <col customWidth="1" min="4" max="4" width="21.33"/>
    <col customWidth="1" min="5" max="5" width="6.89"/>
    <col customWidth="1" min="6" max="6" width="7.33"/>
    <col customWidth="1" min="7" max="8" width="7.11"/>
    <col customWidth="1" min="9" max="9" width="7.22"/>
    <col customWidth="1" min="10" max="10" width="7.44"/>
    <col customWidth="1" min="11" max="11" width="7.33"/>
    <col customWidth="1" min="12" max="13" width="8.11"/>
    <col customWidth="1" min="14" max="14" width="8.0"/>
    <col customWidth="1" min="15" max="16" width="8.11"/>
    <col customWidth="1" min="17" max="17" width="9.44"/>
    <col customWidth="1" min="18" max="18" width="22.0"/>
    <col customWidth="1" min="19" max="26" width="8.56"/>
  </cols>
  <sheetData>
    <row r="1">
      <c r="A1" s="1" t="s">
        <v>2</v>
      </c>
      <c r="B1" s="1" t="s">
        <v>3</v>
      </c>
      <c r="C1" s="1" t="s">
        <v>4</v>
      </c>
      <c r="D1" s="1" t="s">
        <v>5</v>
      </c>
      <c r="E1" s="6" t="s">
        <v>7</v>
      </c>
      <c r="F1" s="6" t="s">
        <v>10</v>
      </c>
      <c r="G1" s="6" t="s">
        <v>12</v>
      </c>
      <c r="H1" s="6" t="s">
        <v>14</v>
      </c>
      <c r="I1" s="6" t="s">
        <v>15</v>
      </c>
      <c r="J1" s="6" t="s">
        <v>18</v>
      </c>
      <c r="K1" s="6" t="s">
        <v>20</v>
      </c>
      <c r="L1" s="6" t="s">
        <v>21</v>
      </c>
      <c r="M1" s="6" t="s">
        <v>23</v>
      </c>
      <c r="N1" s="6" t="s">
        <v>25</v>
      </c>
      <c r="O1" s="6" t="s">
        <v>29</v>
      </c>
      <c r="P1" s="6" t="s">
        <v>32</v>
      </c>
      <c r="Q1" s="15" t="s">
        <v>34</v>
      </c>
      <c r="R1" s="16" t="s">
        <v>38</v>
      </c>
    </row>
    <row r="2">
      <c r="A2" s="17" t="s">
        <v>41</v>
      </c>
      <c r="B2" s="18">
        <v>46204.0</v>
      </c>
      <c r="C2" s="21" t="s">
        <v>46</v>
      </c>
      <c r="D2" s="17" t="s">
        <v>48</v>
      </c>
      <c r="E2" s="22"/>
      <c r="F2" s="23"/>
      <c r="G2" s="23" t="s">
        <v>50</v>
      </c>
      <c r="H2" s="22"/>
      <c r="I2" s="23"/>
      <c r="J2" s="23"/>
      <c r="K2" s="23"/>
      <c r="L2" s="23" t="s">
        <v>50</v>
      </c>
      <c r="M2" s="23" t="s">
        <v>50</v>
      </c>
      <c r="N2" s="23"/>
      <c r="O2" s="23"/>
      <c r="P2" s="23" t="s">
        <v>50</v>
      </c>
      <c r="Q2" s="23">
        <f t="shared" ref="Q2:Q50" si="1">SUM(E2:P2)</f>
        <v>0</v>
      </c>
      <c r="R2" s="26"/>
    </row>
    <row r="3">
      <c r="A3" s="17" t="s">
        <v>57</v>
      </c>
      <c r="B3" s="18">
        <v>46204.0</v>
      </c>
      <c r="C3" s="21" t="s">
        <v>56</v>
      </c>
      <c r="D3" s="17" t="s">
        <v>59</v>
      </c>
      <c r="E3" s="28">
        <v>1.0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3">
        <f t="shared" si="1"/>
        <v>1</v>
      </c>
      <c r="R3" s="22"/>
    </row>
    <row r="4">
      <c r="A4" s="17" t="s">
        <v>63</v>
      </c>
      <c r="B4" s="18">
        <v>46204.0</v>
      </c>
      <c r="C4" s="21" t="s">
        <v>64</v>
      </c>
      <c r="D4" s="17" t="s">
        <v>65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3">
        <f t="shared" si="1"/>
        <v>0</v>
      </c>
      <c r="R4" s="22"/>
    </row>
    <row r="5">
      <c r="A5" s="17" t="s">
        <v>67</v>
      </c>
      <c r="B5" s="18">
        <v>46204.0</v>
      </c>
      <c r="C5" s="21" t="s">
        <v>69</v>
      </c>
      <c r="D5" s="17" t="s">
        <v>70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3">
        <f t="shared" si="1"/>
        <v>0</v>
      </c>
      <c r="R5" s="22"/>
    </row>
    <row r="6">
      <c r="A6" s="29" t="s">
        <v>74</v>
      </c>
      <c r="B6" s="18">
        <v>46204.0</v>
      </c>
      <c r="C6" s="21" t="s">
        <v>75</v>
      </c>
      <c r="D6" s="17" t="s">
        <v>76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>
        <f t="shared" si="1"/>
        <v>0</v>
      </c>
      <c r="R6" s="22"/>
    </row>
    <row r="7">
      <c r="A7" s="17" t="s">
        <v>81</v>
      </c>
      <c r="B7" s="18">
        <v>46204.0</v>
      </c>
      <c r="C7" s="21" t="s">
        <v>46</v>
      </c>
      <c r="D7" s="17" t="s">
        <v>48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>
        <f t="shared" si="1"/>
        <v>0</v>
      </c>
      <c r="R7" s="22"/>
    </row>
    <row r="8">
      <c r="A8" s="17" t="s">
        <v>90</v>
      </c>
      <c r="B8" s="18">
        <v>46204.0</v>
      </c>
      <c r="C8" s="21" t="s">
        <v>53</v>
      </c>
      <c r="D8" s="17" t="s">
        <v>93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3">
        <f t="shared" si="1"/>
        <v>0</v>
      </c>
      <c r="R8" s="22"/>
    </row>
    <row r="9">
      <c r="A9" s="31" t="s">
        <v>101</v>
      </c>
      <c r="B9" s="18">
        <v>46204.0</v>
      </c>
      <c r="C9" s="21" t="s">
        <v>105</v>
      </c>
      <c r="D9" s="17" t="s">
        <v>106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3">
        <f t="shared" si="1"/>
        <v>0</v>
      </c>
      <c r="R9" s="22"/>
    </row>
    <row r="10">
      <c r="A10" s="17" t="s">
        <v>116</v>
      </c>
      <c r="B10" s="18">
        <v>46204.0</v>
      </c>
      <c r="C10" s="21" t="s">
        <v>104</v>
      </c>
      <c r="D10" s="17" t="s">
        <v>117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3">
        <f t="shared" si="1"/>
        <v>0</v>
      </c>
      <c r="R10" s="22"/>
    </row>
    <row r="11">
      <c r="A11" s="17" t="s">
        <v>121</v>
      </c>
      <c r="B11" s="18">
        <v>46204.0</v>
      </c>
      <c r="C11" s="21" t="s">
        <v>47</v>
      </c>
      <c r="D11" s="17" t="s">
        <v>117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3">
        <f t="shared" si="1"/>
        <v>0</v>
      </c>
      <c r="R11" s="22"/>
    </row>
    <row r="12">
      <c r="A12" s="17" t="s">
        <v>127</v>
      </c>
      <c r="B12" s="18">
        <v>46204.0</v>
      </c>
      <c r="C12" s="21" t="s">
        <v>104</v>
      </c>
      <c r="D12" s="17" t="s">
        <v>129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>
        <f t="shared" si="1"/>
        <v>0</v>
      </c>
      <c r="R12" s="22"/>
    </row>
    <row r="13">
      <c r="A13" s="33" t="s">
        <v>130</v>
      </c>
      <c r="B13" s="18">
        <v>46204.0</v>
      </c>
      <c r="C13" s="21" t="s">
        <v>104</v>
      </c>
      <c r="D13" s="17" t="s">
        <v>131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3">
        <f t="shared" si="1"/>
        <v>0</v>
      </c>
      <c r="R13" s="22"/>
    </row>
    <row r="14">
      <c r="A14" s="33" t="s">
        <v>132</v>
      </c>
      <c r="B14" s="18">
        <v>46204.0</v>
      </c>
      <c r="C14" s="34" t="s">
        <v>49</v>
      </c>
      <c r="D14" s="31" t="s">
        <v>117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3">
        <f t="shared" si="1"/>
        <v>0</v>
      </c>
      <c r="R14" s="22"/>
    </row>
    <row r="15">
      <c r="A15" s="33" t="s">
        <v>133</v>
      </c>
      <c r="B15" s="18">
        <v>46204.0</v>
      </c>
      <c r="C15" s="34" t="s">
        <v>49</v>
      </c>
      <c r="D15" s="31" t="s">
        <v>117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3">
        <f t="shared" si="1"/>
        <v>0</v>
      </c>
      <c r="R15" s="22"/>
    </row>
    <row r="16">
      <c r="A16" s="35" t="s">
        <v>134</v>
      </c>
      <c r="B16" s="18">
        <v>46204.0</v>
      </c>
      <c r="C16" s="34" t="s">
        <v>56</v>
      </c>
      <c r="D16" s="31" t="s">
        <v>135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3">
        <f t="shared" si="1"/>
        <v>0</v>
      </c>
      <c r="R16" s="22"/>
    </row>
    <row r="17">
      <c r="A17" s="36" t="s">
        <v>136</v>
      </c>
      <c r="B17" s="18">
        <v>46204.0</v>
      </c>
      <c r="C17" s="21" t="s">
        <v>69</v>
      </c>
      <c r="D17" s="17" t="s">
        <v>137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3">
        <f t="shared" si="1"/>
        <v>0</v>
      </c>
      <c r="R17" s="22"/>
    </row>
    <row r="18">
      <c r="A18" s="17" t="s">
        <v>138</v>
      </c>
      <c r="B18" s="18">
        <v>46204.0</v>
      </c>
      <c r="C18" s="21" t="s">
        <v>73</v>
      </c>
      <c r="D18" s="17" t="s">
        <v>65</v>
      </c>
      <c r="E18" s="28">
        <v>1.0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3">
        <f t="shared" si="1"/>
        <v>1</v>
      </c>
      <c r="R18" s="22"/>
    </row>
    <row r="19">
      <c r="A19" s="17" t="s">
        <v>139</v>
      </c>
      <c r="B19" s="18">
        <v>46204.0</v>
      </c>
      <c r="C19" s="21" t="s">
        <v>73</v>
      </c>
      <c r="D19" s="17" t="s">
        <v>117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3">
        <f t="shared" si="1"/>
        <v>0</v>
      </c>
      <c r="R19" s="22"/>
    </row>
    <row r="20">
      <c r="A20" s="17" t="s">
        <v>140</v>
      </c>
      <c r="B20" s="18">
        <v>46204.0</v>
      </c>
      <c r="C20" s="34" t="s">
        <v>49</v>
      </c>
      <c r="D20" s="31" t="s">
        <v>117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3">
        <f t="shared" si="1"/>
        <v>0</v>
      </c>
      <c r="R20" s="22"/>
    </row>
    <row r="21">
      <c r="A21" s="17" t="s">
        <v>141</v>
      </c>
      <c r="B21" s="18">
        <v>46204.0</v>
      </c>
      <c r="C21" s="34" t="s">
        <v>49</v>
      </c>
      <c r="D21" s="31" t="s">
        <v>117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3">
        <f t="shared" si="1"/>
        <v>0</v>
      </c>
      <c r="R21" s="22"/>
    </row>
    <row r="22">
      <c r="A22" s="37" t="s">
        <v>143</v>
      </c>
      <c r="B22" s="18">
        <v>46204.0</v>
      </c>
      <c r="C22" s="21" t="s">
        <v>142</v>
      </c>
      <c r="D22" s="31" t="s">
        <v>144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3">
        <f t="shared" si="1"/>
        <v>0</v>
      </c>
      <c r="R22" s="22"/>
    </row>
    <row r="23">
      <c r="A23" s="36" t="s">
        <v>145</v>
      </c>
      <c r="B23" s="18">
        <v>46204.0</v>
      </c>
      <c r="C23" s="21" t="s">
        <v>104</v>
      </c>
      <c r="D23" s="17" t="s">
        <v>129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3">
        <f t="shared" si="1"/>
        <v>0</v>
      </c>
      <c r="R23" s="22"/>
    </row>
    <row r="24">
      <c r="A24" s="17" t="s">
        <v>146</v>
      </c>
      <c r="B24" s="18">
        <v>46204.0</v>
      </c>
      <c r="C24" s="34" t="s">
        <v>61</v>
      </c>
      <c r="D24" s="17" t="s">
        <v>147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3">
        <f t="shared" si="1"/>
        <v>0</v>
      </c>
      <c r="R24" s="22"/>
    </row>
    <row r="25">
      <c r="A25" s="31" t="s">
        <v>150</v>
      </c>
      <c r="B25" s="18">
        <v>46204.0</v>
      </c>
      <c r="C25" s="34" t="s">
        <v>46</v>
      </c>
      <c r="D25" s="31" t="s">
        <v>151</v>
      </c>
      <c r="E25" s="28">
        <v>1.0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>
        <f t="shared" si="1"/>
        <v>1</v>
      </c>
      <c r="R25" s="22"/>
    </row>
    <row r="26">
      <c r="A26" s="31" t="s">
        <v>152</v>
      </c>
      <c r="B26" s="18">
        <v>46204.0</v>
      </c>
      <c r="C26" s="34" t="s">
        <v>104</v>
      </c>
      <c r="D26" s="31" t="s">
        <v>153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>
        <f t="shared" si="1"/>
        <v>0</v>
      </c>
      <c r="R26" s="22"/>
    </row>
    <row r="27">
      <c r="A27" s="31" t="s">
        <v>154</v>
      </c>
      <c r="B27" s="18">
        <v>46204.0</v>
      </c>
      <c r="C27" s="34" t="s">
        <v>86</v>
      </c>
      <c r="D27" s="31" t="s">
        <v>155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>
        <f t="shared" si="1"/>
        <v>0</v>
      </c>
      <c r="R27" s="22"/>
    </row>
    <row r="28">
      <c r="A28" s="31" t="s">
        <v>156</v>
      </c>
      <c r="B28" s="18">
        <v>46204.0</v>
      </c>
      <c r="C28" s="34" t="s">
        <v>108</v>
      </c>
      <c r="D28" s="31" t="s">
        <v>157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>
        <f t="shared" si="1"/>
        <v>0</v>
      </c>
      <c r="R28" s="22"/>
    </row>
    <row r="29">
      <c r="A29" s="31" t="s">
        <v>158</v>
      </c>
      <c r="B29" s="18">
        <v>46204.0</v>
      </c>
      <c r="C29" s="34" t="s">
        <v>46</v>
      </c>
      <c r="D29" s="31" t="s">
        <v>151</v>
      </c>
      <c r="E29" s="28">
        <v>1.0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>
        <f t="shared" si="1"/>
        <v>1</v>
      </c>
      <c r="R29" s="22"/>
    </row>
    <row r="30">
      <c r="A30" s="17"/>
      <c r="B30" s="38"/>
      <c r="C30" s="21"/>
      <c r="D30" s="17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>
        <f t="shared" si="1"/>
        <v>0</v>
      </c>
      <c r="R30" s="22"/>
    </row>
    <row r="31">
      <c r="A31" s="17"/>
      <c r="B31" s="38"/>
      <c r="C31" s="21"/>
      <c r="D31" s="17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>
        <f t="shared" si="1"/>
        <v>0</v>
      </c>
      <c r="R31" s="22"/>
    </row>
    <row r="32">
      <c r="A32" s="17"/>
      <c r="B32" s="38"/>
      <c r="C32" s="21"/>
      <c r="D32" s="17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>
        <f t="shared" si="1"/>
        <v>0</v>
      </c>
      <c r="R32" s="22"/>
    </row>
    <row r="33">
      <c r="A33" s="17"/>
      <c r="B33" s="38"/>
      <c r="C33" s="21"/>
      <c r="D33" s="17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>
        <f t="shared" si="1"/>
        <v>0</v>
      </c>
      <c r="R33" s="22"/>
    </row>
    <row r="34">
      <c r="A34" s="17"/>
      <c r="B34" s="38"/>
      <c r="C34" s="21"/>
      <c r="D34" s="17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>
        <f t="shared" si="1"/>
        <v>0</v>
      </c>
      <c r="R34" s="22"/>
    </row>
    <row r="35">
      <c r="A35" s="17"/>
      <c r="B35" s="38"/>
      <c r="C35" s="21"/>
      <c r="D35" s="17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>
        <f t="shared" si="1"/>
        <v>0</v>
      </c>
      <c r="R35" s="22"/>
    </row>
    <row r="36">
      <c r="A36" s="17"/>
      <c r="B36" s="38"/>
      <c r="C36" s="21"/>
      <c r="D36" s="17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>
        <f t="shared" si="1"/>
        <v>0</v>
      </c>
      <c r="R36" s="22"/>
    </row>
    <row r="37">
      <c r="A37" s="17"/>
      <c r="B37" s="38"/>
      <c r="C37" s="21"/>
      <c r="D37" s="17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>
        <f t="shared" si="1"/>
        <v>0</v>
      </c>
      <c r="R37" s="22"/>
    </row>
    <row r="38">
      <c r="A38" s="17"/>
      <c r="B38" s="38"/>
      <c r="C38" s="21"/>
      <c r="D38" s="17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>
        <f t="shared" si="1"/>
        <v>0</v>
      </c>
      <c r="R38" s="22"/>
    </row>
    <row r="39">
      <c r="A39" s="17"/>
      <c r="B39" s="38"/>
      <c r="C39" s="21"/>
      <c r="D39" s="17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>
        <f t="shared" si="1"/>
        <v>0</v>
      </c>
      <c r="R39" s="22"/>
    </row>
    <row r="40">
      <c r="A40" s="17"/>
      <c r="B40" s="38"/>
      <c r="C40" s="21"/>
      <c r="D40" s="17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>
        <f t="shared" si="1"/>
        <v>0</v>
      </c>
      <c r="R40" s="22"/>
    </row>
    <row r="41">
      <c r="A41" s="17"/>
      <c r="B41" s="38"/>
      <c r="C41" s="21"/>
      <c r="D41" s="17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>
        <f t="shared" si="1"/>
        <v>0</v>
      </c>
      <c r="R41" s="22"/>
    </row>
    <row r="42">
      <c r="A42" s="17"/>
      <c r="B42" s="38"/>
      <c r="C42" s="21"/>
      <c r="D42" s="17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>
        <f t="shared" si="1"/>
        <v>0</v>
      </c>
      <c r="R42" s="22"/>
    </row>
    <row r="43">
      <c r="A43" s="17"/>
      <c r="B43" s="38"/>
      <c r="C43" s="21"/>
      <c r="D43" s="17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>
        <f t="shared" si="1"/>
        <v>0</v>
      </c>
      <c r="R43" s="22"/>
    </row>
    <row r="44">
      <c r="A44" s="17"/>
      <c r="B44" s="38"/>
      <c r="C44" s="21"/>
      <c r="D44" s="17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>
        <f t="shared" si="1"/>
        <v>0</v>
      </c>
      <c r="R44" s="22"/>
    </row>
    <row r="45">
      <c r="A45" s="17"/>
      <c r="B45" s="38"/>
      <c r="C45" s="21"/>
      <c r="D45" s="17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>
        <f t="shared" si="1"/>
        <v>0</v>
      </c>
      <c r="R45" s="22"/>
    </row>
    <row r="46">
      <c r="A46" s="17"/>
      <c r="B46" s="38"/>
      <c r="C46" s="21"/>
      <c r="D46" s="17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>
        <f t="shared" si="1"/>
        <v>0</v>
      </c>
      <c r="R46" s="22"/>
    </row>
    <row r="47">
      <c r="A47" s="17"/>
      <c r="B47" s="38"/>
      <c r="C47" s="21"/>
      <c r="D47" s="17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>
        <f t="shared" si="1"/>
        <v>0</v>
      </c>
      <c r="R47" s="22"/>
    </row>
    <row r="48">
      <c r="A48" s="17"/>
      <c r="B48" s="38"/>
      <c r="C48" s="21"/>
      <c r="D48" s="17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>
        <f t="shared" si="1"/>
        <v>0</v>
      </c>
      <c r="R48" s="22"/>
    </row>
    <row r="49">
      <c r="A49" s="17"/>
      <c r="B49" s="38"/>
      <c r="C49" s="21"/>
      <c r="D49" s="17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>
        <f t="shared" si="1"/>
        <v>0</v>
      </c>
      <c r="R49" s="22"/>
    </row>
    <row r="50">
      <c r="A50" s="17"/>
      <c r="B50" s="38"/>
      <c r="C50" s="21"/>
      <c r="D50" s="17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>
        <f t="shared" si="1"/>
        <v>0</v>
      </c>
      <c r="R50" s="22"/>
    </row>
    <row r="51">
      <c r="A51" s="39" t="s">
        <v>159</v>
      </c>
      <c r="B51" s="40"/>
      <c r="C51" s="40"/>
      <c r="D51" s="40"/>
      <c r="E51" s="41">
        <f>sum(E2:E50)</f>
        <v>4</v>
      </c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2"/>
      <c r="R51" s="41"/>
    </row>
    <row r="52">
      <c r="A52" s="43"/>
      <c r="B52" s="40"/>
      <c r="C52" s="40"/>
      <c r="D52" s="40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2"/>
      <c r="R52" s="41"/>
    </row>
    <row r="53">
      <c r="A53" s="43"/>
      <c r="B53" s="40"/>
      <c r="C53" s="40"/>
      <c r="D53" s="40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2"/>
      <c r="R53" s="41"/>
    </row>
    <row r="54">
      <c r="A54" s="43"/>
      <c r="B54" s="40"/>
      <c r="C54" s="40"/>
      <c r="D54" s="40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2"/>
      <c r="R54" s="41"/>
    </row>
    <row r="55">
      <c r="A55" s="43"/>
      <c r="B55" s="40"/>
      <c r="C55" s="40"/>
      <c r="D55" s="40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2"/>
      <c r="R55" s="41"/>
    </row>
    <row r="56">
      <c r="A56" s="43"/>
      <c r="B56" s="40"/>
      <c r="C56" s="40"/>
      <c r="D56" s="40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2"/>
      <c r="R56" s="41"/>
    </row>
    <row r="57">
      <c r="A57" s="43"/>
      <c r="B57" s="40"/>
      <c r="C57" s="40"/>
      <c r="D57" s="40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2"/>
      <c r="R57" s="41"/>
    </row>
    <row r="58">
      <c r="A58" s="43"/>
      <c r="B58" s="40"/>
      <c r="C58" s="40"/>
      <c r="D58" s="40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2"/>
      <c r="R58" s="41"/>
    </row>
    <row r="59">
      <c r="A59" s="43"/>
      <c r="B59" s="40"/>
      <c r="C59" s="40"/>
      <c r="D59" s="40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2"/>
      <c r="R59" s="41"/>
    </row>
    <row r="60">
      <c r="A60" s="43"/>
      <c r="B60" s="40"/>
      <c r="C60" s="40"/>
      <c r="D60" s="40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2"/>
      <c r="R60" s="41"/>
    </row>
    <row r="61">
      <c r="A61" s="43"/>
      <c r="B61" s="40"/>
      <c r="C61" s="40"/>
      <c r="D61" s="40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2"/>
      <c r="R61" s="41"/>
    </row>
    <row r="62">
      <c r="A62" s="43"/>
      <c r="B62" s="40"/>
      <c r="C62" s="40"/>
      <c r="D62" s="40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2"/>
      <c r="R62" s="41"/>
    </row>
    <row r="63">
      <c r="A63" s="43"/>
      <c r="B63" s="40"/>
      <c r="C63" s="40"/>
      <c r="D63" s="40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2"/>
      <c r="R63" s="41"/>
    </row>
    <row r="64">
      <c r="A64" s="43"/>
      <c r="B64" s="40"/>
      <c r="C64" s="40"/>
      <c r="D64" s="40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2"/>
      <c r="R64" s="41"/>
    </row>
    <row r="65">
      <c r="A65" s="43"/>
      <c r="B65" s="40"/>
      <c r="C65" s="40"/>
      <c r="D65" s="40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2"/>
      <c r="R65" s="41"/>
    </row>
    <row r="66">
      <c r="A66" s="43"/>
      <c r="B66" s="40"/>
      <c r="C66" s="40"/>
      <c r="D66" s="40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2"/>
      <c r="R66" s="41"/>
    </row>
    <row r="67">
      <c r="A67" s="43"/>
      <c r="B67" s="40"/>
      <c r="C67" s="40"/>
      <c r="D67" s="40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2"/>
      <c r="R67" s="41"/>
    </row>
    <row r="68">
      <c r="A68" s="43"/>
      <c r="B68" s="40"/>
      <c r="C68" s="40"/>
      <c r="D68" s="40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2"/>
      <c r="R68" s="41"/>
    </row>
    <row r="69">
      <c r="A69" s="43"/>
      <c r="B69" s="40"/>
      <c r="C69" s="40"/>
      <c r="D69" s="40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2"/>
      <c r="R69" s="41"/>
    </row>
    <row r="70">
      <c r="A70" s="43"/>
      <c r="B70" s="40"/>
      <c r="C70" s="40"/>
      <c r="D70" s="40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2"/>
      <c r="R70" s="41"/>
    </row>
    <row r="71">
      <c r="A71" s="43"/>
      <c r="B71" s="40"/>
      <c r="C71" s="40"/>
      <c r="D71" s="40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2"/>
      <c r="R71" s="41"/>
    </row>
    <row r="72">
      <c r="A72" s="43"/>
      <c r="B72" s="40"/>
      <c r="C72" s="40"/>
      <c r="D72" s="40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2"/>
      <c r="R72" s="41"/>
    </row>
    <row r="73">
      <c r="A73" s="43"/>
      <c r="B73" s="40"/>
      <c r="C73" s="40"/>
      <c r="D73" s="40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2"/>
      <c r="R73" s="41"/>
    </row>
    <row r="74">
      <c r="A74" s="43"/>
      <c r="B74" s="40"/>
      <c r="C74" s="40"/>
      <c r="D74" s="40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2"/>
      <c r="R74" s="41"/>
    </row>
    <row r="75">
      <c r="A75" s="43"/>
      <c r="B75" s="40"/>
      <c r="C75" s="40"/>
      <c r="D75" s="40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2"/>
      <c r="R75" s="41"/>
    </row>
    <row r="76">
      <c r="A76" s="43"/>
      <c r="B76" s="40"/>
      <c r="C76" s="40"/>
      <c r="D76" s="40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2"/>
      <c r="R76" s="41"/>
    </row>
    <row r="77">
      <c r="A77" s="43"/>
      <c r="B77" s="40"/>
      <c r="C77" s="40"/>
      <c r="D77" s="40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2"/>
      <c r="R77" s="41"/>
    </row>
    <row r="78">
      <c r="A78" s="43"/>
      <c r="B78" s="40"/>
      <c r="C78" s="40"/>
      <c r="D78" s="40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2"/>
      <c r="R78" s="41"/>
    </row>
    <row r="79">
      <c r="A79" s="43"/>
      <c r="B79" s="40"/>
      <c r="C79" s="40"/>
      <c r="D79" s="40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2"/>
      <c r="R79" s="41"/>
    </row>
    <row r="80">
      <c r="A80" s="43"/>
      <c r="B80" s="40"/>
      <c r="C80" s="40"/>
      <c r="D80" s="40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2"/>
      <c r="R80" s="41"/>
    </row>
    <row r="81">
      <c r="A81" s="43"/>
      <c r="B81" s="40"/>
      <c r="C81" s="40"/>
      <c r="D81" s="40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2"/>
      <c r="R81" s="41"/>
    </row>
    <row r="82">
      <c r="A82" s="43"/>
      <c r="B82" s="40"/>
      <c r="C82" s="40"/>
      <c r="D82" s="40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2"/>
      <c r="R82" s="41"/>
    </row>
    <row r="83">
      <c r="A83" s="43"/>
      <c r="B83" s="40"/>
      <c r="C83" s="40"/>
      <c r="D83" s="40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2"/>
      <c r="R83" s="41"/>
    </row>
    <row r="84">
      <c r="A84" s="43"/>
      <c r="B84" s="40"/>
      <c r="C84" s="40"/>
      <c r="D84" s="40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2"/>
      <c r="R84" s="41"/>
    </row>
    <row r="85">
      <c r="A85" s="43"/>
      <c r="B85" s="40"/>
      <c r="C85" s="40"/>
      <c r="D85" s="40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2"/>
      <c r="R85" s="41"/>
    </row>
    <row r="86">
      <c r="A86" s="43"/>
      <c r="B86" s="40"/>
      <c r="C86" s="40"/>
      <c r="D86" s="40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2"/>
      <c r="R86" s="41"/>
    </row>
    <row r="87">
      <c r="A87" s="43"/>
      <c r="B87" s="40"/>
      <c r="C87" s="40"/>
      <c r="D87" s="40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2"/>
      <c r="R87" s="41"/>
    </row>
    <row r="88">
      <c r="A88" s="43"/>
      <c r="B88" s="40"/>
      <c r="C88" s="40"/>
      <c r="D88" s="40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2"/>
      <c r="R88" s="41"/>
    </row>
    <row r="89">
      <c r="A89" s="43"/>
      <c r="B89" s="40"/>
      <c r="C89" s="40"/>
      <c r="D89" s="40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2"/>
      <c r="R89" s="41"/>
    </row>
    <row r="90">
      <c r="A90" s="43"/>
      <c r="B90" s="40"/>
      <c r="C90" s="40"/>
      <c r="D90" s="40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2"/>
      <c r="R90" s="41"/>
    </row>
    <row r="91">
      <c r="A91" s="43"/>
      <c r="B91" s="40"/>
      <c r="C91" s="40"/>
      <c r="D91" s="40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2"/>
      <c r="R91" s="41"/>
    </row>
    <row r="92">
      <c r="A92" s="43"/>
      <c r="B92" s="40"/>
      <c r="C92" s="40"/>
      <c r="D92" s="40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2"/>
      <c r="R92" s="41"/>
    </row>
    <row r="93">
      <c r="A93" s="43"/>
      <c r="B93" s="40"/>
      <c r="C93" s="40"/>
      <c r="D93" s="40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2"/>
      <c r="R93" s="41"/>
    </row>
    <row r="94">
      <c r="A94" s="43"/>
      <c r="B94" s="40"/>
      <c r="C94" s="40"/>
      <c r="D94" s="40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2"/>
      <c r="R94" s="41"/>
    </row>
    <row r="95">
      <c r="A95" s="43"/>
      <c r="B95" s="40"/>
      <c r="C95" s="40"/>
      <c r="D95" s="40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2"/>
      <c r="R95" s="41"/>
    </row>
    <row r="96">
      <c r="A96" s="43"/>
      <c r="B96" s="40"/>
      <c r="C96" s="40"/>
      <c r="D96" s="40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2"/>
      <c r="R96" s="41"/>
    </row>
    <row r="97">
      <c r="A97" s="43"/>
      <c r="B97" s="40"/>
      <c r="C97" s="40"/>
      <c r="D97" s="40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2"/>
      <c r="R97" s="41"/>
    </row>
    <row r="98">
      <c r="A98" s="43"/>
      <c r="B98" s="40"/>
      <c r="C98" s="40"/>
      <c r="D98" s="40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2"/>
      <c r="R98" s="41"/>
    </row>
    <row r="99">
      <c r="A99" s="43"/>
      <c r="B99" s="40"/>
      <c r="C99" s="40"/>
      <c r="D99" s="40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2"/>
      <c r="R99" s="41"/>
    </row>
    <row r="100">
      <c r="A100" s="43"/>
      <c r="B100" s="40"/>
      <c r="C100" s="40"/>
      <c r="D100" s="40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2"/>
      <c r="R100" s="41"/>
    </row>
    <row r="101">
      <c r="A101" s="43"/>
      <c r="B101" s="40"/>
      <c r="C101" s="40"/>
      <c r="D101" s="40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2"/>
      <c r="R101" s="41"/>
    </row>
    <row r="102">
      <c r="A102" s="43"/>
      <c r="B102" s="40"/>
      <c r="C102" s="40"/>
      <c r="D102" s="40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2"/>
      <c r="R102" s="41"/>
    </row>
    <row r="103">
      <c r="A103" s="43"/>
      <c r="B103" s="40"/>
      <c r="C103" s="40"/>
      <c r="D103" s="40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2"/>
      <c r="R103" s="41"/>
    </row>
    <row r="104">
      <c r="A104" s="43"/>
      <c r="B104" s="40"/>
      <c r="C104" s="40"/>
      <c r="D104" s="40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2"/>
      <c r="R104" s="41"/>
    </row>
    <row r="105">
      <c r="A105" s="43"/>
      <c r="B105" s="40"/>
      <c r="C105" s="40"/>
      <c r="D105" s="40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2"/>
      <c r="R105" s="41"/>
    </row>
    <row r="106">
      <c r="A106" s="43"/>
      <c r="B106" s="40"/>
      <c r="C106" s="40"/>
      <c r="D106" s="40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2"/>
      <c r="R106" s="41"/>
    </row>
    <row r="107">
      <c r="A107" s="43"/>
      <c r="B107" s="40"/>
      <c r="C107" s="40"/>
      <c r="D107" s="40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2"/>
      <c r="R107" s="41"/>
    </row>
    <row r="108">
      <c r="A108" s="43"/>
      <c r="B108" s="40"/>
      <c r="C108" s="40"/>
      <c r="D108" s="40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2"/>
      <c r="R108" s="41"/>
    </row>
    <row r="109">
      <c r="A109" s="43"/>
      <c r="B109" s="40"/>
      <c r="C109" s="40"/>
      <c r="D109" s="40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2"/>
      <c r="R109" s="41"/>
    </row>
    <row r="110">
      <c r="A110" s="43"/>
      <c r="B110" s="40"/>
      <c r="C110" s="40"/>
      <c r="D110" s="40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2"/>
      <c r="R110" s="41"/>
    </row>
    <row r="111">
      <c r="A111" s="43"/>
      <c r="B111" s="40"/>
      <c r="C111" s="40"/>
      <c r="D111" s="40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2"/>
      <c r="R111" s="41"/>
    </row>
    <row r="112">
      <c r="A112" s="43"/>
      <c r="B112" s="40"/>
      <c r="C112" s="40"/>
      <c r="D112" s="40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2"/>
      <c r="R112" s="41"/>
    </row>
    <row r="113">
      <c r="A113" s="43"/>
      <c r="B113" s="40"/>
      <c r="C113" s="40"/>
      <c r="D113" s="40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2"/>
      <c r="R113" s="41"/>
    </row>
    <row r="114">
      <c r="A114" s="43"/>
      <c r="B114" s="40"/>
      <c r="C114" s="40"/>
      <c r="D114" s="40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2"/>
      <c r="R114" s="41"/>
    </row>
    <row r="115">
      <c r="A115" s="43"/>
      <c r="B115" s="40"/>
      <c r="C115" s="40"/>
      <c r="D115" s="40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2"/>
      <c r="R115" s="41"/>
    </row>
    <row r="116">
      <c r="A116" s="43"/>
      <c r="B116" s="40"/>
      <c r="C116" s="40"/>
      <c r="D116" s="40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2"/>
      <c r="R116" s="41"/>
    </row>
    <row r="117">
      <c r="A117" s="43"/>
      <c r="B117" s="40"/>
      <c r="C117" s="40"/>
      <c r="D117" s="40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2"/>
      <c r="R117" s="41"/>
    </row>
    <row r="118">
      <c r="A118" s="43"/>
      <c r="B118" s="40"/>
      <c r="C118" s="40"/>
      <c r="D118" s="40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2"/>
      <c r="R118" s="41"/>
    </row>
    <row r="119">
      <c r="A119" s="43"/>
      <c r="B119" s="40"/>
      <c r="C119" s="40"/>
      <c r="D119" s="40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2"/>
      <c r="R119" s="41"/>
    </row>
    <row r="120">
      <c r="A120" s="43"/>
      <c r="B120" s="40"/>
      <c r="C120" s="40"/>
      <c r="D120" s="40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2"/>
      <c r="R120" s="41"/>
    </row>
    <row r="121">
      <c r="A121" s="43"/>
      <c r="B121" s="40"/>
      <c r="C121" s="40"/>
      <c r="D121" s="40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2"/>
      <c r="R121" s="41"/>
    </row>
    <row r="122">
      <c r="A122" s="43"/>
      <c r="B122" s="40"/>
      <c r="C122" s="40"/>
      <c r="D122" s="40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2"/>
      <c r="R122" s="41"/>
    </row>
    <row r="123">
      <c r="A123" s="43"/>
      <c r="B123" s="40"/>
      <c r="C123" s="40"/>
      <c r="D123" s="40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2"/>
      <c r="R123" s="41"/>
    </row>
    <row r="124">
      <c r="A124" s="43"/>
      <c r="B124" s="40"/>
      <c r="C124" s="40"/>
      <c r="D124" s="40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2"/>
      <c r="R124" s="41"/>
    </row>
    <row r="125">
      <c r="A125" s="43"/>
      <c r="B125" s="40"/>
      <c r="C125" s="40"/>
      <c r="D125" s="40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2"/>
      <c r="R125" s="41"/>
    </row>
    <row r="126">
      <c r="A126" s="43"/>
      <c r="B126" s="40"/>
      <c r="C126" s="40"/>
      <c r="D126" s="40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2"/>
      <c r="R126" s="41"/>
    </row>
    <row r="127">
      <c r="A127" s="43"/>
      <c r="B127" s="40"/>
      <c r="C127" s="40"/>
      <c r="D127" s="40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2"/>
      <c r="R127" s="41"/>
    </row>
    <row r="128">
      <c r="A128" s="43"/>
      <c r="B128" s="40"/>
      <c r="C128" s="40"/>
      <c r="D128" s="40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2"/>
      <c r="R128" s="41"/>
    </row>
    <row r="129">
      <c r="A129" s="43"/>
      <c r="B129" s="40"/>
      <c r="C129" s="40"/>
      <c r="D129" s="40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2"/>
      <c r="R129" s="41"/>
    </row>
    <row r="130">
      <c r="A130" s="43"/>
      <c r="B130" s="40"/>
      <c r="C130" s="40"/>
      <c r="D130" s="40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2"/>
      <c r="R130" s="41"/>
    </row>
    <row r="131">
      <c r="A131" s="43"/>
      <c r="B131" s="40"/>
      <c r="C131" s="40"/>
      <c r="D131" s="40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2"/>
      <c r="R131" s="41"/>
    </row>
    <row r="132">
      <c r="A132" s="43"/>
      <c r="B132" s="40"/>
      <c r="C132" s="40"/>
      <c r="D132" s="40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2"/>
      <c r="R132" s="41"/>
    </row>
    <row r="133">
      <c r="A133" s="43"/>
      <c r="B133" s="40"/>
      <c r="C133" s="40"/>
      <c r="D133" s="40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2"/>
      <c r="R133" s="41"/>
    </row>
    <row r="134">
      <c r="A134" s="43"/>
      <c r="B134" s="40"/>
      <c r="C134" s="40"/>
      <c r="D134" s="40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2"/>
      <c r="R134" s="41"/>
    </row>
    <row r="135">
      <c r="A135" s="43"/>
      <c r="B135" s="40"/>
      <c r="C135" s="40"/>
      <c r="D135" s="40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2"/>
      <c r="R135" s="41"/>
    </row>
    <row r="136">
      <c r="A136" s="43"/>
      <c r="B136" s="40"/>
      <c r="C136" s="40"/>
      <c r="D136" s="40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2"/>
      <c r="R136" s="41"/>
    </row>
    <row r="137">
      <c r="A137" s="43"/>
      <c r="B137" s="40"/>
      <c r="C137" s="40"/>
      <c r="D137" s="40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2"/>
      <c r="R137" s="41"/>
    </row>
    <row r="138">
      <c r="A138" s="43"/>
      <c r="B138" s="40"/>
      <c r="C138" s="40"/>
      <c r="D138" s="40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2"/>
      <c r="R138" s="41"/>
    </row>
    <row r="139">
      <c r="A139" s="43"/>
      <c r="B139" s="40"/>
      <c r="C139" s="40"/>
      <c r="D139" s="40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2"/>
      <c r="R139" s="41"/>
    </row>
    <row r="140">
      <c r="A140" s="43"/>
      <c r="B140" s="40"/>
      <c r="C140" s="40"/>
      <c r="D140" s="40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2"/>
      <c r="R140" s="41"/>
    </row>
    <row r="141">
      <c r="A141" s="43"/>
      <c r="B141" s="40"/>
      <c r="C141" s="40"/>
      <c r="D141" s="40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2"/>
      <c r="R141" s="41"/>
    </row>
    <row r="142">
      <c r="A142" s="43"/>
      <c r="B142" s="40"/>
      <c r="C142" s="40"/>
      <c r="D142" s="40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2"/>
      <c r="R142" s="41"/>
    </row>
    <row r="143">
      <c r="A143" s="43"/>
      <c r="B143" s="40"/>
      <c r="C143" s="40"/>
      <c r="D143" s="40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2"/>
      <c r="R143" s="41"/>
    </row>
    <row r="144">
      <c r="A144" s="43"/>
      <c r="B144" s="40"/>
      <c r="C144" s="40"/>
      <c r="D144" s="40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2"/>
      <c r="R144" s="41"/>
    </row>
    <row r="145">
      <c r="A145" s="43"/>
      <c r="B145" s="40"/>
      <c r="C145" s="40"/>
      <c r="D145" s="40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2"/>
      <c r="R145" s="41"/>
    </row>
    <row r="146">
      <c r="A146" s="43"/>
      <c r="B146" s="40"/>
      <c r="C146" s="40"/>
      <c r="D146" s="40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2"/>
      <c r="R146" s="41"/>
    </row>
    <row r="147">
      <c r="A147" s="43"/>
      <c r="B147" s="40"/>
      <c r="C147" s="40"/>
      <c r="D147" s="40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2"/>
      <c r="R147" s="41"/>
    </row>
    <row r="148">
      <c r="A148" s="43"/>
      <c r="B148" s="40"/>
      <c r="C148" s="40"/>
      <c r="D148" s="40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2"/>
      <c r="R148" s="41"/>
    </row>
    <row r="149">
      <c r="A149" s="43"/>
      <c r="B149" s="40"/>
      <c r="C149" s="40"/>
      <c r="D149" s="40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2"/>
      <c r="R149" s="41"/>
    </row>
    <row r="150">
      <c r="A150" s="43"/>
      <c r="B150" s="40"/>
      <c r="C150" s="40"/>
      <c r="D150" s="40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2"/>
      <c r="R150" s="41"/>
    </row>
    <row r="151">
      <c r="A151" s="43"/>
      <c r="B151" s="40"/>
      <c r="C151" s="40"/>
      <c r="D151" s="40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2"/>
      <c r="R151" s="41"/>
    </row>
    <row r="152">
      <c r="A152" s="43"/>
      <c r="B152" s="40"/>
      <c r="C152" s="40"/>
      <c r="D152" s="40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2"/>
      <c r="R152" s="41"/>
    </row>
    <row r="153">
      <c r="A153" s="43"/>
      <c r="B153" s="40"/>
      <c r="C153" s="40"/>
      <c r="D153" s="40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2"/>
      <c r="R153" s="41"/>
    </row>
    <row r="154">
      <c r="A154" s="43"/>
      <c r="B154" s="40"/>
      <c r="C154" s="40"/>
      <c r="D154" s="40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2"/>
      <c r="R154" s="41"/>
    </row>
    <row r="155">
      <c r="A155" s="43"/>
      <c r="B155" s="40"/>
      <c r="C155" s="40"/>
      <c r="D155" s="40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2"/>
      <c r="R155" s="41"/>
    </row>
    <row r="156">
      <c r="A156" s="43"/>
      <c r="B156" s="40"/>
      <c r="C156" s="40"/>
      <c r="D156" s="40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2"/>
      <c r="R156" s="41"/>
    </row>
    <row r="157">
      <c r="A157" s="43"/>
      <c r="B157" s="40"/>
      <c r="C157" s="40"/>
      <c r="D157" s="40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2"/>
      <c r="R157" s="41"/>
    </row>
    <row r="158">
      <c r="A158" s="43"/>
      <c r="B158" s="40"/>
      <c r="C158" s="40"/>
      <c r="D158" s="40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2"/>
      <c r="R158" s="41"/>
    </row>
    <row r="159">
      <c r="A159" s="43"/>
      <c r="B159" s="40"/>
      <c r="C159" s="40"/>
      <c r="D159" s="40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2"/>
      <c r="R159" s="41"/>
    </row>
    <row r="160">
      <c r="A160" s="43"/>
      <c r="B160" s="40"/>
      <c r="C160" s="40"/>
      <c r="D160" s="40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2"/>
      <c r="R160" s="41"/>
    </row>
    <row r="161">
      <c r="A161" s="43"/>
      <c r="B161" s="40"/>
      <c r="C161" s="40"/>
      <c r="D161" s="40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2"/>
      <c r="R161" s="41"/>
    </row>
    <row r="162">
      <c r="A162" s="43"/>
      <c r="B162" s="40"/>
      <c r="C162" s="40"/>
      <c r="D162" s="40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2"/>
      <c r="R162" s="41"/>
    </row>
    <row r="163">
      <c r="A163" s="43"/>
      <c r="B163" s="40"/>
      <c r="C163" s="40"/>
      <c r="D163" s="40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2"/>
      <c r="R163" s="41"/>
    </row>
    <row r="164">
      <c r="A164" s="43"/>
      <c r="B164" s="40"/>
      <c r="C164" s="40"/>
      <c r="D164" s="40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2"/>
      <c r="R164" s="41"/>
    </row>
    <row r="165">
      <c r="A165" s="43"/>
      <c r="B165" s="40"/>
      <c r="C165" s="40"/>
      <c r="D165" s="40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2"/>
      <c r="R165" s="41"/>
    </row>
    <row r="166">
      <c r="A166" s="43"/>
      <c r="B166" s="40"/>
      <c r="C166" s="40"/>
      <c r="D166" s="40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2"/>
      <c r="R166" s="41"/>
    </row>
    <row r="167">
      <c r="A167" s="43"/>
      <c r="B167" s="40"/>
      <c r="C167" s="40"/>
      <c r="D167" s="40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2"/>
      <c r="R167" s="41"/>
    </row>
    <row r="168">
      <c r="A168" s="43"/>
      <c r="B168" s="40"/>
      <c r="C168" s="40"/>
      <c r="D168" s="40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2"/>
      <c r="R168" s="41"/>
    </row>
    <row r="169">
      <c r="A169" s="43"/>
      <c r="B169" s="40"/>
      <c r="C169" s="40"/>
      <c r="D169" s="40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2"/>
      <c r="R169" s="41"/>
    </row>
    <row r="170">
      <c r="A170" s="43"/>
      <c r="B170" s="40"/>
      <c r="C170" s="40"/>
      <c r="D170" s="40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2"/>
      <c r="R170" s="41"/>
    </row>
    <row r="171">
      <c r="A171" s="43"/>
      <c r="B171" s="40"/>
      <c r="C171" s="40"/>
      <c r="D171" s="40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2"/>
      <c r="R171" s="41"/>
    </row>
    <row r="172">
      <c r="A172" s="43"/>
      <c r="B172" s="40"/>
      <c r="C172" s="40"/>
      <c r="D172" s="40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2"/>
      <c r="R172" s="41"/>
    </row>
    <row r="173">
      <c r="A173" s="43"/>
      <c r="B173" s="40"/>
      <c r="C173" s="40"/>
      <c r="D173" s="40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2"/>
      <c r="R173" s="41"/>
    </row>
    <row r="174">
      <c r="A174" s="43"/>
      <c r="B174" s="40"/>
      <c r="C174" s="40"/>
      <c r="D174" s="40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2"/>
      <c r="R174" s="41"/>
    </row>
    <row r="175">
      <c r="A175" s="43"/>
      <c r="B175" s="40"/>
      <c r="C175" s="40"/>
      <c r="D175" s="40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2"/>
      <c r="R175" s="41"/>
    </row>
    <row r="176">
      <c r="A176" s="43"/>
      <c r="B176" s="40"/>
      <c r="C176" s="40"/>
      <c r="D176" s="40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2"/>
      <c r="R176" s="41"/>
    </row>
    <row r="177">
      <c r="A177" s="43"/>
      <c r="B177" s="40"/>
      <c r="C177" s="40"/>
      <c r="D177" s="40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2"/>
      <c r="R177" s="41"/>
    </row>
    <row r="178">
      <c r="A178" s="43"/>
      <c r="B178" s="40"/>
      <c r="C178" s="40"/>
      <c r="D178" s="40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2"/>
      <c r="R178" s="41"/>
    </row>
    <row r="179">
      <c r="A179" s="43"/>
      <c r="B179" s="40"/>
      <c r="C179" s="40"/>
      <c r="D179" s="40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2"/>
      <c r="R179" s="41"/>
    </row>
    <row r="180">
      <c r="A180" s="43"/>
      <c r="B180" s="40"/>
      <c r="C180" s="40"/>
      <c r="D180" s="40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2"/>
      <c r="R180" s="41"/>
    </row>
    <row r="181">
      <c r="A181" s="43"/>
      <c r="B181" s="40"/>
      <c r="C181" s="40"/>
      <c r="D181" s="40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2"/>
      <c r="R181" s="41"/>
    </row>
    <row r="182">
      <c r="A182" s="43"/>
      <c r="B182" s="40"/>
      <c r="C182" s="40"/>
      <c r="D182" s="40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2"/>
      <c r="R182" s="41"/>
    </row>
    <row r="183">
      <c r="A183" s="43"/>
      <c r="B183" s="40"/>
      <c r="C183" s="40"/>
      <c r="D183" s="40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2"/>
      <c r="R183" s="41"/>
    </row>
    <row r="184">
      <c r="A184" s="43"/>
      <c r="B184" s="40"/>
      <c r="C184" s="40"/>
      <c r="D184" s="40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2"/>
      <c r="R184" s="41"/>
    </row>
    <row r="185">
      <c r="A185" s="43"/>
      <c r="B185" s="40"/>
      <c r="C185" s="40"/>
      <c r="D185" s="40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2"/>
      <c r="R185" s="41"/>
    </row>
    <row r="186">
      <c r="A186" s="43"/>
      <c r="B186" s="40"/>
      <c r="C186" s="40"/>
      <c r="D186" s="40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2"/>
      <c r="R186" s="41"/>
    </row>
    <row r="187">
      <c r="A187" s="43"/>
      <c r="B187" s="40"/>
      <c r="C187" s="40"/>
      <c r="D187" s="40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2"/>
      <c r="R187" s="41"/>
    </row>
    <row r="188">
      <c r="A188" s="43"/>
      <c r="B188" s="40"/>
      <c r="C188" s="40"/>
      <c r="D188" s="40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2"/>
      <c r="R188" s="41"/>
    </row>
    <row r="189">
      <c r="A189" s="43"/>
      <c r="B189" s="40"/>
      <c r="C189" s="40"/>
      <c r="D189" s="40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2"/>
      <c r="R189" s="41"/>
    </row>
    <row r="190">
      <c r="A190" s="43"/>
      <c r="B190" s="40"/>
      <c r="C190" s="40"/>
      <c r="D190" s="40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2"/>
      <c r="R190" s="41"/>
    </row>
    <row r="191">
      <c r="A191" s="43"/>
      <c r="B191" s="40"/>
      <c r="C191" s="40"/>
      <c r="D191" s="40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2"/>
      <c r="R191" s="41"/>
    </row>
    <row r="192">
      <c r="A192" s="43"/>
      <c r="B192" s="40"/>
      <c r="C192" s="40"/>
      <c r="D192" s="40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2"/>
      <c r="R192" s="41"/>
    </row>
    <row r="193">
      <c r="A193" s="43"/>
      <c r="B193" s="40"/>
      <c r="C193" s="40"/>
      <c r="D193" s="40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2"/>
      <c r="R193" s="41"/>
    </row>
    <row r="194">
      <c r="A194" s="43"/>
      <c r="B194" s="40"/>
      <c r="C194" s="40"/>
      <c r="D194" s="40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2"/>
      <c r="R194" s="41"/>
    </row>
    <row r="195">
      <c r="A195" s="43"/>
      <c r="B195" s="40"/>
      <c r="C195" s="40"/>
      <c r="D195" s="40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2"/>
      <c r="R195" s="41"/>
    </row>
    <row r="196">
      <c r="A196" s="43"/>
      <c r="B196" s="40"/>
      <c r="C196" s="40"/>
      <c r="D196" s="40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2"/>
      <c r="R196" s="41"/>
    </row>
    <row r="197">
      <c r="A197" s="43"/>
      <c r="B197" s="40"/>
      <c r="C197" s="40"/>
      <c r="D197" s="40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2"/>
      <c r="R197" s="41"/>
    </row>
    <row r="198">
      <c r="A198" s="43"/>
      <c r="B198" s="40"/>
      <c r="C198" s="40"/>
      <c r="D198" s="40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2"/>
      <c r="R198" s="41"/>
    </row>
    <row r="199">
      <c r="A199" s="43"/>
      <c r="B199" s="40"/>
      <c r="C199" s="40"/>
      <c r="D199" s="40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2"/>
      <c r="R199" s="41"/>
    </row>
    <row r="200">
      <c r="A200" s="43"/>
      <c r="B200" s="40"/>
      <c r="C200" s="40"/>
      <c r="D200" s="40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2"/>
      <c r="R200" s="41"/>
    </row>
    <row r="201">
      <c r="A201" s="43"/>
      <c r="B201" s="40"/>
      <c r="C201" s="40"/>
      <c r="D201" s="40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2"/>
      <c r="R201" s="41"/>
    </row>
    <row r="202">
      <c r="A202" s="43"/>
      <c r="B202" s="40"/>
      <c r="C202" s="40"/>
      <c r="D202" s="40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2"/>
      <c r="R202" s="41"/>
    </row>
    <row r="203">
      <c r="A203" s="43"/>
      <c r="B203" s="40"/>
      <c r="C203" s="40"/>
      <c r="D203" s="40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2"/>
      <c r="R203" s="41"/>
    </row>
    <row r="204">
      <c r="A204" s="43"/>
      <c r="B204" s="40"/>
      <c r="C204" s="40"/>
      <c r="D204" s="40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2"/>
      <c r="R204" s="41"/>
    </row>
    <row r="205">
      <c r="A205" s="43"/>
      <c r="B205" s="40"/>
      <c r="C205" s="40"/>
      <c r="D205" s="40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2"/>
      <c r="R205" s="41"/>
    </row>
    <row r="206">
      <c r="A206" s="43"/>
      <c r="B206" s="40"/>
      <c r="C206" s="40"/>
      <c r="D206" s="40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2"/>
      <c r="R206" s="41"/>
    </row>
    <row r="207">
      <c r="A207" s="43"/>
      <c r="B207" s="40"/>
      <c r="C207" s="40"/>
      <c r="D207" s="40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2"/>
      <c r="R207" s="41"/>
    </row>
    <row r="208">
      <c r="A208" s="43"/>
      <c r="B208" s="40"/>
      <c r="C208" s="40"/>
      <c r="D208" s="40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2"/>
      <c r="R208" s="41"/>
    </row>
    <row r="209">
      <c r="A209" s="43"/>
      <c r="B209" s="40"/>
      <c r="C209" s="40"/>
      <c r="D209" s="40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2"/>
      <c r="R209" s="41"/>
    </row>
    <row r="210">
      <c r="A210" s="43"/>
      <c r="B210" s="40"/>
      <c r="C210" s="40"/>
      <c r="D210" s="40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2"/>
      <c r="R210" s="41"/>
    </row>
    <row r="211">
      <c r="A211" s="43"/>
      <c r="B211" s="40"/>
      <c r="C211" s="40"/>
      <c r="D211" s="40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2"/>
      <c r="R211" s="41"/>
    </row>
    <row r="212">
      <c r="A212" s="43"/>
      <c r="B212" s="40"/>
      <c r="C212" s="40"/>
      <c r="D212" s="40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2"/>
      <c r="R212" s="41"/>
    </row>
    <row r="213">
      <c r="A213" s="43"/>
      <c r="B213" s="40"/>
      <c r="C213" s="40"/>
      <c r="D213" s="40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2"/>
      <c r="R213" s="41"/>
    </row>
    <row r="214">
      <c r="A214" s="43"/>
      <c r="B214" s="40"/>
      <c r="C214" s="40"/>
      <c r="D214" s="40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2"/>
      <c r="R214" s="41"/>
    </row>
    <row r="215">
      <c r="A215" s="43"/>
      <c r="B215" s="40"/>
      <c r="C215" s="40"/>
      <c r="D215" s="40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2"/>
      <c r="R215" s="41"/>
    </row>
    <row r="216">
      <c r="A216" s="43"/>
      <c r="B216" s="40"/>
      <c r="C216" s="40"/>
      <c r="D216" s="40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2"/>
      <c r="R216" s="41"/>
    </row>
    <row r="217">
      <c r="A217" s="43"/>
      <c r="B217" s="40"/>
      <c r="C217" s="40"/>
      <c r="D217" s="40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2"/>
      <c r="R217" s="41"/>
    </row>
    <row r="218">
      <c r="A218" s="43"/>
      <c r="B218" s="40"/>
      <c r="C218" s="40"/>
      <c r="D218" s="40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2"/>
      <c r="R218" s="41"/>
    </row>
    <row r="219">
      <c r="A219" s="43"/>
      <c r="B219" s="40"/>
      <c r="C219" s="40"/>
      <c r="D219" s="40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2"/>
      <c r="R219" s="41"/>
    </row>
    <row r="220">
      <c r="A220" s="43"/>
      <c r="B220" s="40"/>
      <c r="C220" s="40"/>
      <c r="D220" s="40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2"/>
      <c r="R220" s="41"/>
    </row>
    <row r="221">
      <c r="A221" s="43"/>
      <c r="B221" s="40"/>
      <c r="C221" s="40"/>
      <c r="D221" s="40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2"/>
      <c r="R221" s="41"/>
    </row>
    <row r="222">
      <c r="A222" s="43"/>
      <c r="B222" s="40"/>
      <c r="C222" s="40"/>
      <c r="D222" s="40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2"/>
      <c r="R222" s="41"/>
    </row>
    <row r="223">
      <c r="A223" s="43"/>
      <c r="B223" s="40"/>
      <c r="C223" s="40"/>
      <c r="D223" s="40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2"/>
      <c r="R223" s="41"/>
    </row>
    <row r="224">
      <c r="A224" s="43"/>
      <c r="B224" s="40"/>
      <c r="C224" s="40"/>
      <c r="D224" s="40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2"/>
      <c r="R224" s="41"/>
    </row>
    <row r="225">
      <c r="A225" s="43"/>
      <c r="B225" s="40"/>
      <c r="C225" s="40"/>
      <c r="D225" s="40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2"/>
      <c r="R225" s="41"/>
    </row>
    <row r="226">
      <c r="A226" s="43"/>
      <c r="B226" s="40"/>
      <c r="C226" s="40"/>
      <c r="D226" s="40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2"/>
      <c r="R226" s="41"/>
    </row>
    <row r="227">
      <c r="A227" s="43"/>
      <c r="B227" s="40"/>
      <c r="C227" s="40"/>
      <c r="D227" s="40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2"/>
      <c r="R227" s="41"/>
    </row>
    <row r="228">
      <c r="A228" s="43"/>
      <c r="B228" s="40"/>
      <c r="C228" s="40"/>
      <c r="D228" s="40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2"/>
      <c r="R228" s="41"/>
    </row>
    <row r="229">
      <c r="A229" s="43"/>
      <c r="B229" s="40"/>
      <c r="C229" s="40"/>
      <c r="D229" s="40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2"/>
      <c r="R229" s="41"/>
    </row>
    <row r="230">
      <c r="A230" s="43"/>
      <c r="B230" s="40"/>
      <c r="C230" s="40"/>
      <c r="D230" s="40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2"/>
      <c r="R230" s="41"/>
    </row>
    <row r="231">
      <c r="A231" s="43"/>
      <c r="B231" s="40"/>
      <c r="C231" s="40"/>
      <c r="D231" s="40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2"/>
      <c r="R231" s="41"/>
    </row>
    <row r="232">
      <c r="A232" s="43"/>
      <c r="B232" s="40"/>
      <c r="C232" s="40"/>
      <c r="D232" s="40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2"/>
      <c r="R232" s="41"/>
    </row>
    <row r="233">
      <c r="A233" s="43"/>
      <c r="B233" s="40"/>
      <c r="C233" s="40"/>
      <c r="D233" s="40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2"/>
      <c r="R233" s="41"/>
    </row>
    <row r="234">
      <c r="A234" s="43"/>
      <c r="B234" s="40"/>
      <c r="C234" s="40"/>
      <c r="D234" s="40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2"/>
      <c r="R234" s="41"/>
    </row>
    <row r="235">
      <c r="A235" s="43"/>
      <c r="B235" s="40"/>
      <c r="C235" s="40"/>
      <c r="D235" s="40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2"/>
      <c r="R235" s="41"/>
    </row>
    <row r="236">
      <c r="A236" s="43"/>
      <c r="B236" s="40"/>
      <c r="C236" s="40"/>
      <c r="D236" s="40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2"/>
      <c r="R236" s="41"/>
    </row>
    <row r="237">
      <c r="A237" s="43"/>
      <c r="B237" s="40"/>
      <c r="C237" s="40"/>
      <c r="D237" s="40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2"/>
      <c r="R237" s="41"/>
    </row>
    <row r="238">
      <c r="A238" s="43"/>
      <c r="B238" s="40"/>
      <c r="C238" s="40"/>
      <c r="D238" s="40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2"/>
      <c r="R238" s="41"/>
    </row>
    <row r="239">
      <c r="A239" s="43"/>
      <c r="B239" s="40"/>
      <c r="C239" s="40"/>
      <c r="D239" s="40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2"/>
      <c r="R239" s="41"/>
    </row>
    <row r="240">
      <c r="A240" s="43"/>
      <c r="B240" s="40"/>
      <c r="C240" s="40"/>
      <c r="D240" s="40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2"/>
      <c r="R240" s="41"/>
    </row>
    <row r="241">
      <c r="A241" s="43"/>
      <c r="B241" s="40"/>
      <c r="C241" s="40"/>
      <c r="D241" s="40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2"/>
      <c r="R241" s="41"/>
    </row>
    <row r="242">
      <c r="A242" s="43"/>
      <c r="B242" s="40"/>
      <c r="C242" s="40"/>
      <c r="D242" s="40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2"/>
      <c r="R242" s="41"/>
    </row>
    <row r="243">
      <c r="A243" s="43"/>
      <c r="B243" s="40"/>
      <c r="C243" s="40"/>
      <c r="D243" s="40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2"/>
      <c r="R243" s="41"/>
    </row>
    <row r="244">
      <c r="A244" s="43"/>
      <c r="B244" s="40"/>
      <c r="C244" s="40"/>
      <c r="D244" s="40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2"/>
      <c r="R244" s="41"/>
    </row>
    <row r="245">
      <c r="A245" s="43"/>
      <c r="B245" s="40"/>
      <c r="C245" s="40"/>
      <c r="D245" s="40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2"/>
      <c r="R245" s="41"/>
    </row>
    <row r="246">
      <c r="A246" s="43"/>
      <c r="B246" s="40"/>
      <c r="C246" s="40"/>
      <c r="D246" s="40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2"/>
      <c r="R246" s="41"/>
    </row>
    <row r="247">
      <c r="A247" s="43"/>
      <c r="B247" s="40"/>
      <c r="C247" s="40"/>
      <c r="D247" s="40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2"/>
      <c r="R247" s="41"/>
    </row>
    <row r="248">
      <c r="A248" s="43"/>
      <c r="B248" s="40"/>
      <c r="C248" s="40"/>
      <c r="D248" s="40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2"/>
      <c r="R248" s="41"/>
    </row>
    <row r="249">
      <c r="A249" s="43"/>
      <c r="B249" s="40"/>
      <c r="C249" s="40"/>
      <c r="D249" s="40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2"/>
      <c r="R249" s="41"/>
    </row>
    <row r="250">
      <c r="A250" s="43"/>
      <c r="B250" s="40"/>
      <c r="C250" s="40"/>
      <c r="D250" s="40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2"/>
      <c r="R250" s="41"/>
    </row>
    <row r="251">
      <c r="A251" s="43"/>
      <c r="B251" s="40"/>
      <c r="C251" s="40"/>
      <c r="D251" s="40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2"/>
      <c r="R251" s="41"/>
    </row>
    <row r="252">
      <c r="A252" s="43"/>
      <c r="B252" s="40"/>
      <c r="C252" s="40"/>
      <c r="D252" s="40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2"/>
      <c r="R252" s="41"/>
    </row>
    <row r="253">
      <c r="A253" s="43"/>
      <c r="B253" s="40"/>
      <c r="C253" s="40"/>
      <c r="D253" s="40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2"/>
      <c r="R253" s="41"/>
    </row>
    <row r="254">
      <c r="A254" s="43"/>
      <c r="B254" s="40"/>
      <c r="C254" s="40"/>
      <c r="D254" s="40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2"/>
      <c r="R254" s="41"/>
    </row>
    <row r="255">
      <c r="A255" s="43"/>
      <c r="B255" s="40"/>
      <c r="C255" s="40"/>
      <c r="D255" s="40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2"/>
      <c r="R255" s="41"/>
    </row>
    <row r="256">
      <c r="A256" s="43"/>
      <c r="B256" s="40"/>
      <c r="C256" s="40"/>
      <c r="D256" s="40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2"/>
      <c r="R256" s="41"/>
    </row>
    <row r="257">
      <c r="A257" s="43"/>
      <c r="B257" s="40"/>
      <c r="C257" s="40"/>
      <c r="D257" s="40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2"/>
      <c r="R257" s="41"/>
    </row>
    <row r="258">
      <c r="A258" s="43"/>
      <c r="B258" s="40"/>
      <c r="C258" s="40"/>
      <c r="D258" s="40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2"/>
      <c r="R258" s="41"/>
    </row>
    <row r="259">
      <c r="A259" s="43"/>
      <c r="B259" s="40"/>
      <c r="C259" s="40"/>
      <c r="D259" s="40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2"/>
      <c r="R259" s="41"/>
    </row>
    <row r="260">
      <c r="A260" s="43"/>
      <c r="B260" s="40"/>
      <c r="C260" s="40"/>
      <c r="D260" s="40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2"/>
      <c r="R260" s="41"/>
    </row>
    <row r="261">
      <c r="A261" s="43"/>
      <c r="B261" s="40"/>
      <c r="C261" s="40"/>
      <c r="D261" s="40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2"/>
      <c r="R261" s="41"/>
    </row>
    <row r="262">
      <c r="A262" s="43"/>
      <c r="B262" s="40"/>
      <c r="C262" s="40"/>
      <c r="D262" s="40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2"/>
      <c r="R262" s="41"/>
    </row>
    <row r="263">
      <c r="A263" s="43"/>
      <c r="B263" s="40"/>
      <c r="C263" s="40"/>
      <c r="D263" s="40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2"/>
      <c r="R263" s="41"/>
    </row>
    <row r="264">
      <c r="A264" s="43"/>
      <c r="B264" s="40"/>
      <c r="C264" s="40"/>
      <c r="D264" s="40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2"/>
      <c r="R264" s="41"/>
    </row>
    <row r="265">
      <c r="A265" s="43"/>
      <c r="B265" s="40"/>
      <c r="C265" s="40"/>
      <c r="D265" s="40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2"/>
      <c r="R265" s="41"/>
    </row>
    <row r="266">
      <c r="A266" s="43"/>
      <c r="B266" s="40"/>
      <c r="C266" s="40"/>
      <c r="D266" s="40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2"/>
      <c r="R266" s="41"/>
    </row>
    <row r="267">
      <c r="A267" s="43"/>
      <c r="B267" s="40"/>
      <c r="C267" s="40"/>
      <c r="D267" s="40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2"/>
      <c r="R267" s="41"/>
    </row>
    <row r="268">
      <c r="A268" s="43"/>
      <c r="B268" s="40"/>
      <c r="C268" s="40"/>
      <c r="D268" s="40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2"/>
      <c r="R268" s="41"/>
    </row>
    <row r="269">
      <c r="A269" s="43"/>
      <c r="B269" s="40"/>
      <c r="C269" s="40"/>
      <c r="D269" s="40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2"/>
      <c r="R269" s="41"/>
    </row>
    <row r="270">
      <c r="A270" s="43"/>
      <c r="B270" s="40"/>
      <c r="C270" s="40"/>
      <c r="D270" s="40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2"/>
      <c r="R270" s="41"/>
    </row>
    <row r="271">
      <c r="A271" s="43"/>
      <c r="B271" s="40"/>
      <c r="C271" s="40"/>
      <c r="D271" s="40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2"/>
      <c r="R271" s="41"/>
    </row>
    <row r="272">
      <c r="A272" s="43"/>
      <c r="B272" s="40"/>
      <c r="C272" s="40"/>
      <c r="D272" s="40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2"/>
      <c r="R272" s="41"/>
    </row>
    <row r="273">
      <c r="A273" s="43"/>
      <c r="B273" s="40"/>
      <c r="C273" s="40"/>
      <c r="D273" s="40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2"/>
      <c r="R273" s="41"/>
    </row>
    <row r="274">
      <c r="A274" s="43"/>
      <c r="B274" s="40"/>
      <c r="C274" s="40"/>
      <c r="D274" s="40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2"/>
      <c r="R274" s="41"/>
    </row>
    <row r="275">
      <c r="A275" s="43"/>
      <c r="B275" s="40"/>
      <c r="C275" s="40"/>
      <c r="D275" s="40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2"/>
      <c r="R275" s="41"/>
    </row>
    <row r="276">
      <c r="A276" s="43"/>
      <c r="B276" s="40"/>
      <c r="C276" s="40"/>
      <c r="D276" s="40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2"/>
      <c r="R276" s="41"/>
    </row>
    <row r="277">
      <c r="A277" s="43"/>
      <c r="B277" s="40"/>
      <c r="C277" s="40"/>
      <c r="D277" s="40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2"/>
      <c r="R277" s="41"/>
    </row>
    <row r="278">
      <c r="A278" s="43"/>
      <c r="B278" s="40"/>
      <c r="C278" s="40"/>
      <c r="D278" s="40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2"/>
      <c r="R278" s="41"/>
    </row>
    <row r="279">
      <c r="A279" s="43"/>
      <c r="B279" s="40"/>
      <c r="C279" s="40"/>
      <c r="D279" s="40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2"/>
      <c r="R279" s="41"/>
    </row>
    <row r="280">
      <c r="A280" s="43"/>
      <c r="B280" s="40"/>
      <c r="C280" s="40"/>
      <c r="D280" s="40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2"/>
      <c r="R280" s="41"/>
    </row>
    <row r="281">
      <c r="A281" s="43"/>
      <c r="B281" s="40"/>
      <c r="C281" s="40"/>
      <c r="D281" s="40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2"/>
      <c r="R281" s="41"/>
    </row>
    <row r="282">
      <c r="A282" s="43"/>
      <c r="B282" s="40"/>
      <c r="C282" s="40"/>
      <c r="D282" s="40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2"/>
      <c r="R282" s="41"/>
    </row>
    <row r="283">
      <c r="A283" s="43"/>
      <c r="B283" s="40"/>
      <c r="C283" s="40"/>
      <c r="D283" s="40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2"/>
      <c r="R283" s="41"/>
    </row>
    <row r="284">
      <c r="A284" s="43"/>
      <c r="B284" s="40"/>
      <c r="C284" s="40"/>
      <c r="D284" s="40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2"/>
      <c r="R284" s="41"/>
    </row>
    <row r="285">
      <c r="A285" s="43"/>
      <c r="B285" s="40"/>
      <c r="C285" s="40"/>
      <c r="D285" s="40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2"/>
      <c r="R285" s="41"/>
    </row>
    <row r="286">
      <c r="A286" s="43"/>
      <c r="B286" s="40"/>
      <c r="C286" s="40"/>
      <c r="D286" s="40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2"/>
      <c r="R286" s="41"/>
    </row>
    <row r="287">
      <c r="A287" s="43"/>
      <c r="B287" s="40"/>
      <c r="C287" s="40"/>
      <c r="D287" s="40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2"/>
      <c r="R287" s="41"/>
    </row>
    <row r="288">
      <c r="A288" s="43"/>
      <c r="B288" s="40"/>
      <c r="C288" s="40"/>
      <c r="D288" s="40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2"/>
      <c r="R288" s="41"/>
    </row>
    <row r="289">
      <c r="A289" s="43"/>
      <c r="B289" s="40"/>
      <c r="C289" s="40"/>
      <c r="D289" s="40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2"/>
      <c r="R289" s="41"/>
    </row>
    <row r="290">
      <c r="A290" s="43"/>
      <c r="B290" s="40"/>
      <c r="C290" s="40"/>
      <c r="D290" s="40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2"/>
      <c r="R290" s="41"/>
    </row>
    <row r="291">
      <c r="A291" s="43"/>
      <c r="B291" s="40"/>
      <c r="C291" s="40"/>
      <c r="D291" s="40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2"/>
      <c r="R291" s="41"/>
    </row>
    <row r="292">
      <c r="A292" s="43"/>
      <c r="B292" s="40"/>
      <c r="C292" s="40"/>
      <c r="D292" s="40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2"/>
      <c r="R292" s="41"/>
    </row>
    <row r="293">
      <c r="A293" s="43"/>
      <c r="B293" s="40"/>
      <c r="C293" s="40"/>
      <c r="D293" s="40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2"/>
      <c r="R293" s="41"/>
    </row>
    <row r="294">
      <c r="A294" s="43"/>
      <c r="B294" s="40"/>
      <c r="C294" s="40"/>
      <c r="D294" s="40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2"/>
      <c r="R294" s="41"/>
    </row>
    <row r="295">
      <c r="A295" s="43"/>
      <c r="B295" s="40"/>
      <c r="C295" s="40"/>
      <c r="D295" s="40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2"/>
      <c r="R295" s="41"/>
    </row>
    <row r="296">
      <c r="A296" s="43"/>
      <c r="B296" s="40"/>
      <c r="C296" s="40"/>
      <c r="D296" s="40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2"/>
      <c r="R296" s="41"/>
    </row>
    <row r="297">
      <c r="A297" s="43"/>
      <c r="B297" s="40"/>
      <c r="C297" s="40"/>
      <c r="D297" s="40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2"/>
      <c r="R297" s="41"/>
    </row>
    <row r="298">
      <c r="A298" s="43"/>
      <c r="B298" s="40"/>
      <c r="C298" s="40"/>
      <c r="D298" s="40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2"/>
      <c r="R298" s="41"/>
    </row>
    <row r="299">
      <c r="A299" s="43"/>
      <c r="B299" s="40"/>
      <c r="C299" s="40"/>
      <c r="D299" s="40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2"/>
      <c r="R299" s="41"/>
    </row>
    <row r="300">
      <c r="A300" s="43"/>
      <c r="B300" s="40"/>
      <c r="C300" s="40"/>
      <c r="D300" s="40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2"/>
      <c r="R300" s="41"/>
    </row>
    <row r="301">
      <c r="A301" s="43"/>
      <c r="B301" s="40"/>
      <c r="C301" s="40"/>
      <c r="D301" s="40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2"/>
      <c r="R301" s="41"/>
    </row>
    <row r="302">
      <c r="A302" s="43"/>
      <c r="B302" s="40"/>
      <c r="C302" s="40"/>
      <c r="D302" s="40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2"/>
      <c r="R302" s="41"/>
    </row>
    <row r="303">
      <c r="A303" s="43"/>
      <c r="B303" s="40"/>
      <c r="C303" s="40"/>
      <c r="D303" s="40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2"/>
      <c r="R303" s="41"/>
    </row>
    <row r="304">
      <c r="A304" s="43"/>
      <c r="B304" s="40"/>
      <c r="C304" s="40"/>
      <c r="D304" s="40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2"/>
      <c r="R304" s="41"/>
    </row>
    <row r="305">
      <c r="A305" s="43"/>
      <c r="B305" s="40"/>
      <c r="C305" s="40"/>
      <c r="D305" s="40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2"/>
      <c r="R305" s="41"/>
    </row>
    <row r="306">
      <c r="A306" s="43"/>
      <c r="B306" s="40"/>
      <c r="C306" s="40"/>
      <c r="D306" s="40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2"/>
      <c r="R306" s="41"/>
    </row>
    <row r="307">
      <c r="A307" s="43"/>
      <c r="B307" s="40"/>
      <c r="C307" s="40"/>
      <c r="D307" s="40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2"/>
      <c r="R307" s="41"/>
    </row>
    <row r="308">
      <c r="A308" s="43"/>
      <c r="B308" s="40"/>
      <c r="C308" s="40"/>
      <c r="D308" s="40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2"/>
      <c r="R308" s="41"/>
    </row>
    <row r="309">
      <c r="A309" s="43"/>
      <c r="B309" s="40"/>
      <c r="C309" s="40"/>
      <c r="D309" s="40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2"/>
      <c r="R309" s="41"/>
    </row>
    <row r="310">
      <c r="A310" s="43"/>
      <c r="B310" s="40"/>
      <c r="C310" s="40"/>
      <c r="D310" s="40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2"/>
      <c r="R310" s="41"/>
    </row>
    <row r="311">
      <c r="A311" s="43"/>
      <c r="B311" s="40"/>
      <c r="C311" s="40"/>
      <c r="D311" s="40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2"/>
      <c r="R311" s="41"/>
    </row>
    <row r="312">
      <c r="A312" s="43"/>
      <c r="B312" s="40"/>
      <c r="C312" s="40"/>
      <c r="D312" s="40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2"/>
      <c r="R312" s="41"/>
    </row>
    <row r="313">
      <c r="A313" s="43"/>
      <c r="B313" s="40"/>
      <c r="C313" s="40"/>
      <c r="D313" s="40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2"/>
      <c r="R313" s="41"/>
    </row>
    <row r="314">
      <c r="A314" s="43"/>
      <c r="B314" s="40"/>
      <c r="C314" s="40"/>
      <c r="D314" s="40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2"/>
      <c r="R314" s="41"/>
    </row>
    <row r="315">
      <c r="A315" s="43"/>
      <c r="B315" s="40"/>
      <c r="C315" s="40"/>
      <c r="D315" s="40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2"/>
      <c r="R315" s="41"/>
    </row>
    <row r="316">
      <c r="A316" s="43"/>
      <c r="B316" s="40"/>
      <c r="C316" s="40"/>
      <c r="D316" s="40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2"/>
      <c r="R316" s="41"/>
    </row>
    <row r="317">
      <c r="A317" s="43"/>
      <c r="B317" s="40"/>
      <c r="C317" s="40"/>
      <c r="D317" s="40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2"/>
      <c r="R317" s="41"/>
    </row>
    <row r="318">
      <c r="A318" s="43"/>
      <c r="B318" s="40"/>
      <c r="C318" s="40"/>
      <c r="D318" s="40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2"/>
      <c r="R318" s="41"/>
    </row>
    <row r="319">
      <c r="A319" s="43"/>
      <c r="B319" s="40"/>
      <c r="C319" s="40"/>
      <c r="D319" s="40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2"/>
      <c r="R319" s="41"/>
    </row>
    <row r="320">
      <c r="A320" s="43"/>
      <c r="B320" s="40"/>
      <c r="C320" s="40"/>
      <c r="D320" s="40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2"/>
      <c r="R320" s="41"/>
    </row>
    <row r="321">
      <c r="A321" s="43"/>
      <c r="B321" s="40"/>
      <c r="C321" s="40"/>
      <c r="D321" s="40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2"/>
      <c r="R321" s="41"/>
    </row>
    <row r="322">
      <c r="A322" s="43"/>
      <c r="B322" s="40"/>
      <c r="C322" s="40"/>
      <c r="D322" s="40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2"/>
      <c r="R322" s="41"/>
    </row>
    <row r="323">
      <c r="A323" s="43"/>
      <c r="B323" s="40"/>
      <c r="C323" s="40"/>
      <c r="D323" s="40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2"/>
      <c r="R323" s="41"/>
    </row>
    <row r="324">
      <c r="A324" s="43"/>
      <c r="B324" s="40"/>
      <c r="C324" s="40"/>
      <c r="D324" s="40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2"/>
      <c r="R324" s="41"/>
    </row>
    <row r="325">
      <c r="A325" s="43"/>
      <c r="B325" s="40"/>
      <c r="C325" s="40"/>
      <c r="D325" s="40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2"/>
      <c r="R325" s="41"/>
    </row>
    <row r="326">
      <c r="A326" s="43"/>
      <c r="B326" s="40"/>
      <c r="C326" s="40"/>
      <c r="D326" s="40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2"/>
      <c r="R326" s="41"/>
    </row>
    <row r="327">
      <c r="A327" s="43"/>
      <c r="B327" s="40"/>
      <c r="C327" s="40"/>
      <c r="D327" s="40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2"/>
      <c r="R327" s="41"/>
    </row>
    <row r="328">
      <c r="A328" s="43"/>
      <c r="B328" s="40"/>
      <c r="C328" s="40"/>
      <c r="D328" s="40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2"/>
      <c r="R328" s="41"/>
    </row>
    <row r="329">
      <c r="A329" s="43"/>
      <c r="B329" s="40"/>
      <c r="C329" s="40"/>
      <c r="D329" s="40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2"/>
      <c r="R329" s="41"/>
    </row>
    <row r="330">
      <c r="A330" s="43"/>
      <c r="B330" s="40"/>
      <c r="C330" s="40"/>
      <c r="D330" s="40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2"/>
      <c r="R330" s="41"/>
    </row>
    <row r="331">
      <c r="A331" s="43"/>
      <c r="B331" s="40"/>
      <c r="C331" s="40"/>
      <c r="D331" s="40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2"/>
      <c r="R331" s="41"/>
    </row>
    <row r="332">
      <c r="A332" s="43"/>
      <c r="B332" s="40"/>
      <c r="C332" s="40"/>
      <c r="D332" s="40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2"/>
      <c r="R332" s="41"/>
    </row>
    <row r="333">
      <c r="A333" s="43"/>
      <c r="B333" s="40"/>
      <c r="C333" s="40"/>
      <c r="D333" s="40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2"/>
      <c r="R333" s="41"/>
    </row>
    <row r="334">
      <c r="A334" s="43"/>
      <c r="B334" s="40"/>
      <c r="C334" s="40"/>
      <c r="D334" s="40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2"/>
      <c r="R334" s="41"/>
    </row>
    <row r="335">
      <c r="A335" s="43"/>
      <c r="B335" s="40"/>
      <c r="C335" s="40"/>
      <c r="D335" s="40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2"/>
      <c r="R335" s="41"/>
    </row>
    <row r="336">
      <c r="A336" s="43"/>
      <c r="B336" s="40"/>
      <c r="C336" s="40"/>
      <c r="D336" s="40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2"/>
      <c r="R336" s="41"/>
    </row>
    <row r="337">
      <c r="A337" s="43"/>
      <c r="B337" s="40"/>
      <c r="C337" s="40"/>
      <c r="D337" s="40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2"/>
      <c r="R337" s="41"/>
    </row>
    <row r="338">
      <c r="A338" s="43"/>
      <c r="B338" s="40"/>
      <c r="C338" s="40"/>
      <c r="D338" s="40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2"/>
      <c r="R338" s="41"/>
    </row>
    <row r="339">
      <c r="A339" s="43"/>
      <c r="B339" s="40"/>
      <c r="C339" s="40"/>
      <c r="D339" s="40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2"/>
      <c r="R339" s="41"/>
    </row>
    <row r="340">
      <c r="A340" s="43"/>
      <c r="B340" s="40"/>
      <c r="C340" s="40"/>
      <c r="D340" s="40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2"/>
      <c r="R340" s="41"/>
    </row>
    <row r="341">
      <c r="A341" s="43"/>
      <c r="B341" s="40"/>
      <c r="C341" s="40"/>
      <c r="D341" s="40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2"/>
      <c r="R341" s="41"/>
    </row>
    <row r="342">
      <c r="A342" s="43"/>
      <c r="B342" s="40"/>
      <c r="C342" s="40"/>
      <c r="D342" s="40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2"/>
      <c r="R342" s="41"/>
    </row>
    <row r="343">
      <c r="A343" s="43"/>
      <c r="B343" s="40"/>
      <c r="C343" s="40"/>
      <c r="D343" s="40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2"/>
      <c r="R343" s="41"/>
    </row>
    <row r="344">
      <c r="A344" s="43"/>
      <c r="B344" s="40"/>
      <c r="C344" s="40"/>
      <c r="D344" s="40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2"/>
      <c r="R344" s="41"/>
    </row>
    <row r="345">
      <c r="A345" s="43"/>
      <c r="B345" s="40"/>
      <c r="C345" s="40"/>
      <c r="D345" s="40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2"/>
      <c r="R345" s="41"/>
    </row>
    <row r="346">
      <c r="A346" s="43"/>
      <c r="B346" s="40"/>
      <c r="C346" s="40"/>
      <c r="D346" s="40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2"/>
      <c r="R346" s="41"/>
    </row>
    <row r="347">
      <c r="A347" s="43"/>
      <c r="B347" s="40"/>
      <c r="C347" s="40"/>
      <c r="D347" s="40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2"/>
      <c r="R347" s="41"/>
    </row>
    <row r="348">
      <c r="A348" s="43"/>
      <c r="B348" s="40"/>
      <c r="C348" s="40"/>
      <c r="D348" s="40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2"/>
      <c r="R348" s="41"/>
    </row>
    <row r="349">
      <c r="A349" s="43"/>
      <c r="B349" s="40"/>
      <c r="C349" s="40"/>
      <c r="D349" s="40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2"/>
      <c r="R349" s="41"/>
    </row>
    <row r="350">
      <c r="A350" s="43"/>
      <c r="B350" s="40"/>
      <c r="C350" s="40"/>
      <c r="D350" s="40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2"/>
      <c r="R350" s="41"/>
    </row>
    <row r="351">
      <c r="A351" s="43"/>
      <c r="B351" s="40"/>
      <c r="C351" s="40"/>
      <c r="D351" s="40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2"/>
      <c r="R351" s="41"/>
    </row>
    <row r="352">
      <c r="A352" s="43"/>
      <c r="B352" s="40"/>
      <c r="C352" s="40"/>
      <c r="D352" s="40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2"/>
      <c r="R352" s="41"/>
    </row>
    <row r="353">
      <c r="A353" s="43"/>
      <c r="B353" s="40"/>
      <c r="C353" s="40"/>
      <c r="D353" s="40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2"/>
      <c r="R353" s="41"/>
    </row>
    <row r="354">
      <c r="A354" s="43"/>
      <c r="B354" s="40"/>
      <c r="C354" s="40"/>
      <c r="D354" s="40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2"/>
      <c r="R354" s="41"/>
    </row>
    <row r="355">
      <c r="A355" s="43"/>
      <c r="B355" s="40"/>
      <c r="C355" s="40"/>
      <c r="D355" s="40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2"/>
      <c r="R355" s="41"/>
    </row>
    <row r="356">
      <c r="A356" s="43"/>
      <c r="B356" s="40"/>
      <c r="C356" s="40"/>
      <c r="D356" s="40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2"/>
      <c r="R356" s="41"/>
    </row>
    <row r="357">
      <c r="A357" s="43"/>
      <c r="B357" s="40"/>
      <c r="C357" s="40"/>
      <c r="D357" s="40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2"/>
      <c r="R357" s="41"/>
    </row>
    <row r="358">
      <c r="A358" s="43"/>
      <c r="B358" s="40"/>
      <c r="C358" s="40"/>
      <c r="D358" s="40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2"/>
      <c r="R358" s="41"/>
    </row>
    <row r="359">
      <c r="A359" s="43"/>
      <c r="B359" s="40"/>
      <c r="C359" s="40"/>
      <c r="D359" s="40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2"/>
      <c r="R359" s="41"/>
    </row>
    <row r="360">
      <c r="A360" s="43"/>
      <c r="B360" s="40"/>
      <c r="C360" s="40"/>
      <c r="D360" s="40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2"/>
      <c r="R360" s="41"/>
    </row>
    <row r="361">
      <c r="A361" s="43"/>
      <c r="B361" s="40"/>
      <c r="C361" s="40"/>
      <c r="D361" s="40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2"/>
      <c r="R361" s="41"/>
    </row>
    <row r="362">
      <c r="A362" s="43"/>
      <c r="B362" s="40"/>
      <c r="C362" s="40"/>
      <c r="D362" s="40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2"/>
      <c r="R362" s="41"/>
    </row>
    <row r="363">
      <c r="A363" s="43"/>
      <c r="B363" s="40"/>
      <c r="C363" s="40"/>
      <c r="D363" s="40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2"/>
      <c r="R363" s="41"/>
    </row>
    <row r="364">
      <c r="A364" s="43"/>
      <c r="B364" s="40"/>
      <c r="C364" s="40"/>
      <c r="D364" s="40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2"/>
      <c r="R364" s="41"/>
    </row>
    <row r="365">
      <c r="A365" s="43"/>
      <c r="B365" s="40"/>
      <c r="C365" s="40"/>
      <c r="D365" s="40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2"/>
      <c r="R365" s="41"/>
    </row>
    <row r="366">
      <c r="A366" s="43"/>
      <c r="B366" s="40"/>
      <c r="C366" s="40"/>
      <c r="D366" s="40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2"/>
      <c r="R366" s="41"/>
    </row>
    <row r="367">
      <c r="A367" s="43"/>
      <c r="B367" s="40"/>
      <c r="C367" s="40"/>
      <c r="D367" s="40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2"/>
      <c r="R367" s="41"/>
    </row>
    <row r="368">
      <c r="A368" s="43"/>
      <c r="B368" s="40"/>
      <c r="C368" s="40"/>
      <c r="D368" s="40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2"/>
      <c r="R368" s="41"/>
    </row>
    <row r="369">
      <c r="A369" s="43"/>
      <c r="B369" s="40"/>
      <c r="C369" s="40"/>
      <c r="D369" s="40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2"/>
      <c r="R369" s="41"/>
    </row>
    <row r="370">
      <c r="A370" s="43"/>
      <c r="B370" s="40"/>
      <c r="C370" s="40"/>
      <c r="D370" s="40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2"/>
      <c r="R370" s="41"/>
    </row>
    <row r="371">
      <c r="A371" s="43"/>
      <c r="B371" s="40"/>
      <c r="C371" s="40"/>
      <c r="D371" s="40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2"/>
      <c r="R371" s="41"/>
    </row>
    <row r="372">
      <c r="A372" s="43"/>
      <c r="B372" s="40"/>
      <c r="C372" s="40"/>
      <c r="D372" s="40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2"/>
      <c r="R372" s="41"/>
    </row>
    <row r="373">
      <c r="A373" s="43"/>
      <c r="B373" s="40"/>
      <c r="C373" s="40"/>
      <c r="D373" s="40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2"/>
      <c r="R373" s="41"/>
    </row>
    <row r="374">
      <c r="A374" s="43"/>
      <c r="B374" s="40"/>
      <c r="C374" s="40"/>
      <c r="D374" s="40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2"/>
      <c r="R374" s="41"/>
    </row>
    <row r="375">
      <c r="A375" s="43"/>
      <c r="B375" s="40"/>
      <c r="C375" s="40"/>
      <c r="D375" s="40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2"/>
      <c r="R375" s="41"/>
    </row>
    <row r="376">
      <c r="A376" s="43"/>
      <c r="B376" s="40"/>
      <c r="C376" s="40"/>
      <c r="D376" s="40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2"/>
      <c r="R376" s="41"/>
    </row>
    <row r="377">
      <c r="A377" s="43"/>
      <c r="B377" s="40"/>
      <c r="C377" s="40"/>
      <c r="D377" s="40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2"/>
      <c r="R377" s="41"/>
    </row>
    <row r="378">
      <c r="A378" s="43"/>
      <c r="B378" s="40"/>
      <c r="C378" s="40"/>
      <c r="D378" s="40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2"/>
      <c r="R378" s="41"/>
    </row>
    <row r="379">
      <c r="A379" s="43"/>
      <c r="B379" s="40"/>
      <c r="C379" s="40"/>
      <c r="D379" s="40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2"/>
      <c r="R379" s="41"/>
    </row>
    <row r="380">
      <c r="A380" s="43"/>
      <c r="B380" s="40"/>
      <c r="C380" s="40"/>
      <c r="D380" s="40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2"/>
      <c r="R380" s="41"/>
    </row>
    <row r="381">
      <c r="A381" s="43"/>
      <c r="B381" s="40"/>
      <c r="C381" s="40"/>
      <c r="D381" s="40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2"/>
      <c r="R381" s="41"/>
    </row>
    <row r="382">
      <c r="A382" s="43"/>
      <c r="B382" s="40"/>
      <c r="C382" s="40"/>
      <c r="D382" s="40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2"/>
      <c r="R382" s="41"/>
    </row>
    <row r="383">
      <c r="A383" s="43"/>
      <c r="B383" s="40"/>
      <c r="C383" s="40"/>
      <c r="D383" s="40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2"/>
      <c r="R383" s="41"/>
    </row>
    <row r="384">
      <c r="A384" s="43"/>
      <c r="B384" s="40"/>
      <c r="C384" s="40"/>
      <c r="D384" s="40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2"/>
      <c r="R384" s="41"/>
    </row>
    <row r="385">
      <c r="A385" s="43"/>
      <c r="B385" s="40"/>
      <c r="C385" s="40"/>
      <c r="D385" s="40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2"/>
      <c r="R385" s="41"/>
    </row>
    <row r="386">
      <c r="A386" s="43"/>
      <c r="B386" s="40"/>
      <c r="C386" s="40"/>
      <c r="D386" s="40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2"/>
      <c r="R386" s="41"/>
    </row>
    <row r="387">
      <c r="A387" s="43"/>
      <c r="B387" s="40"/>
      <c r="C387" s="40"/>
      <c r="D387" s="40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2"/>
      <c r="R387" s="41"/>
    </row>
    <row r="388">
      <c r="A388" s="43"/>
      <c r="B388" s="40"/>
      <c r="C388" s="40"/>
      <c r="D388" s="40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2"/>
      <c r="R388" s="41"/>
    </row>
    <row r="389">
      <c r="A389" s="43"/>
      <c r="B389" s="40"/>
      <c r="C389" s="40"/>
      <c r="D389" s="40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2"/>
      <c r="R389" s="41"/>
    </row>
    <row r="390">
      <c r="A390" s="43"/>
      <c r="B390" s="40"/>
      <c r="C390" s="40"/>
      <c r="D390" s="40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2"/>
      <c r="R390" s="41"/>
    </row>
    <row r="391">
      <c r="A391" s="43"/>
      <c r="B391" s="40"/>
      <c r="C391" s="40"/>
      <c r="D391" s="40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2"/>
      <c r="R391" s="41"/>
    </row>
    <row r="392">
      <c r="A392" s="43"/>
      <c r="B392" s="40"/>
      <c r="C392" s="40"/>
      <c r="D392" s="40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2"/>
      <c r="R392" s="41"/>
    </row>
    <row r="393">
      <c r="A393" s="43"/>
      <c r="B393" s="40"/>
      <c r="C393" s="40"/>
      <c r="D393" s="40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2"/>
      <c r="R393" s="41"/>
    </row>
    <row r="394">
      <c r="A394" s="43"/>
      <c r="B394" s="40"/>
      <c r="C394" s="40"/>
      <c r="D394" s="40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2"/>
      <c r="R394" s="41"/>
    </row>
    <row r="395">
      <c r="A395" s="43"/>
      <c r="B395" s="40"/>
      <c r="C395" s="40"/>
      <c r="D395" s="40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2"/>
      <c r="R395" s="41"/>
    </row>
    <row r="396">
      <c r="A396" s="43"/>
      <c r="B396" s="40"/>
      <c r="C396" s="40"/>
      <c r="D396" s="40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2"/>
      <c r="R396" s="41"/>
    </row>
    <row r="397">
      <c r="A397" s="43"/>
      <c r="B397" s="40"/>
      <c r="C397" s="40"/>
      <c r="D397" s="40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2"/>
      <c r="R397" s="41"/>
    </row>
    <row r="398">
      <c r="A398" s="43"/>
      <c r="B398" s="40"/>
      <c r="C398" s="40"/>
      <c r="D398" s="40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2"/>
      <c r="R398" s="41"/>
    </row>
    <row r="399">
      <c r="A399" s="43"/>
      <c r="B399" s="40"/>
      <c r="C399" s="40"/>
      <c r="D399" s="40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2"/>
      <c r="R399" s="41"/>
    </row>
    <row r="400">
      <c r="A400" s="43"/>
      <c r="B400" s="40"/>
      <c r="C400" s="40"/>
      <c r="D400" s="40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2"/>
      <c r="R400" s="41"/>
    </row>
    <row r="401">
      <c r="A401" s="43"/>
      <c r="B401" s="40"/>
      <c r="C401" s="40"/>
      <c r="D401" s="40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2"/>
      <c r="R401" s="41"/>
    </row>
    <row r="402">
      <c r="A402" s="43"/>
      <c r="B402" s="40"/>
      <c r="C402" s="40"/>
      <c r="D402" s="40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2"/>
      <c r="R402" s="41"/>
    </row>
    <row r="403">
      <c r="A403" s="43"/>
      <c r="B403" s="40"/>
      <c r="C403" s="40"/>
      <c r="D403" s="40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2"/>
      <c r="R403" s="41"/>
    </row>
    <row r="404">
      <c r="A404" s="43"/>
      <c r="B404" s="40"/>
      <c r="C404" s="40"/>
      <c r="D404" s="40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2"/>
      <c r="R404" s="41"/>
    </row>
    <row r="405">
      <c r="A405" s="43"/>
      <c r="B405" s="40"/>
      <c r="C405" s="40"/>
      <c r="D405" s="40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2"/>
      <c r="R405" s="41"/>
    </row>
    <row r="406">
      <c r="A406" s="43"/>
      <c r="B406" s="40"/>
      <c r="C406" s="40"/>
      <c r="D406" s="40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2"/>
      <c r="R406" s="41"/>
    </row>
    <row r="407">
      <c r="A407" s="43"/>
      <c r="B407" s="40"/>
      <c r="C407" s="40"/>
      <c r="D407" s="40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2"/>
      <c r="R407" s="41"/>
    </row>
    <row r="408">
      <c r="A408" s="43"/>
      <c r="B408" s="40"/>
      <c r="C408" s="40"/>
      <c r="D408" s="40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2"/>
      <c r="R408" s="41"/>
    </row>
    <row r="409">
      <c r="A409" s="43"/>
      <c r="B409" s="40"/>
      <c r="C409" s="40"/>
      <c r="D409" s="40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2"/>
      <c r="R409" s="41"/>
    </row>
    <row r="410">
      <c r="A410" s="43"/>
      <c r="B410" s="40"/>
      <c r="C410" s="40"/>
      <c r="D410" s="40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2"/>
      <c r="R410" s="41"/>
    </row>
    <row r="411">
      <c r="A411" s="43"/>
      <c r="B411" s="40"/>
      <c r="C411" s="40"/>
      <c r="D411" s="40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2"/>
      <c r="R411" s="41"/>
    </row>
    <row r="412">
      <c r="A412" s="43"/>
      <c r="B412" s="40"/>
      <c r="C412" s="40"/>
      <c r="D412" s="40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2"/>
      <c r="R412" s="41"/>
    </row>
    <row r="413">
      <c r="A413" s="43"/>
      <c r="B413" s="40"/>
      <c r="C413" s="40"/>
      <c r="D413" s="40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2"/>
      <c r="R413" s="41"/>
    </row>
    <row r="414">
      <c r="A414" s="43"/>
      <c r="B414" s="40"/>
      <c r="C414" s="40"/>
      <c r="D414" s="40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2"/>
      <c r="R414" s="41"/>
    </row>
    <row r="415">
      <c r="A415" s="43"/>
      <c r="B415" s="40"/>
      <c r="C415" s="40"/>
      <c r="D415" s="40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2"/>
      <c r="R415" s="41"/>
    </row>
    <row r="416">
      <c r="A416" s="43"/>
      <c r="B416" s="40"/>
      <c r="C416" s="40"/>
      <c r="D416" s="40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2"/>
      <c r="R416" s="41"/>
    </row>
    <row r="417">
      <c r="A417" s="43"/>
      <c r="B417" s="40"/>
      <c r="C417" s="40"/>
      <c r="D417" s="40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2"/>
      <c r="R417" s="41"/>
    </row>
    <row r="418">
      <c r="A418" s="43"/>
      <c r="B418" s="40"/>
      <c r="C418" s="40"/>
      <c r="D418" s="40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2"/>
      <c r="R418" s="41"/>
    </row>
    <row r="419">
      <c r="A419" s="43"/>
      <c r="B419" s="40"/>
      <c r="C419" s="40"/>
      <c r="D419" s="40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2"/>
      <c r="R419" s="41"/>
    </row>
    <row r="420">
      <c r="A420" s="43"/>
      <c r="B420" s="40"/>
      <c r="C420" s="40"/>
      <c r="D420" s="40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2"/>
      <c r="R420" s="41"/>
    </row>
    <row r="421">
      <c r="A421" s="43"/>
      <c r="B421" s="40"/>
      <c r="C421" s="40"/>
      <c r="D421" s="40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2"/>
      <c r="R421" s="41"/>
    </row>
    <row r="422">
      <c r="A422" s="43"/>
      <c r="B422" s="40"/>
      <c r="C422" s="40"/>
      <c r="D422" s="40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2"/>
      <c r="R422" s="41"/>
    </row>
    <row r="423">
      <c r="A423" s="43"/>
      <c r="B423" s="40"/>
      <c r="C423" s="40"/>
      <c r="D423" s="40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2"/>
      <c r="R423" s="41"/>
    </row>
    <row r="424">
      <c r="A424" s="43"/>
      <c r="B424" s="40"/>
      <c r="C424" s="40"/>
      <c r="D424" s="40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2"/>
      <c r="R424" s="41"/>
    </row>
    <row r="425">
      <c r="A425" s="43"/>
      <c r="B425" s="40"/>
      <c r="C425" s="40"/>
      <c r="D425" s="40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2"/>
      <c r="R425" s="41"/>
    </row>
    <row r="426">
      <c r="A426" s="43"/>
      <c r="B426" s="40"/>
      <c r="C426" s="40"/>
      <c r="D426" s="40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2"/>
      <c r="R426" s="41"/>
    </row>
    <row r="427">
      <c r="A427" s="43"/>
      <c r="B427" s="40"/>
      <c r="C427" s="40"/>
      <c r="D427" s="40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2"/>
      <c r="R427" s="41"/>
    </row>
    <row r="428">
      <c r="A428" s="43"/>
      <c r="B428" s="40"/>
      <c r="C428" s="40"/>
      <c r="D428" s="40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2"/>
      <c r="R428" s="41"/>
    </row>
    <row r="429">
      <c r="A429" s="43"/>
      <c r="B429" s="40"/>
      <c r="C429" s="40"/>
      <c r="D429" s="40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2"/>
      <c r="R429" s="41"/>
    </row>
    <row r="430">
      <c r="A430" s="43"/>
      <c r="B430" s="40"/>
      <c r="C430" s="40"/>
      <c r="D430" s="40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2"/>
      <c r="R430" s="41"/>
    </row>
    <row r="431">
      <c r="A431" s="43"/>
      <c r="B431" s="40"/>
      <c r="C431" s="40"/>
      <c r="D431" s="40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2"/>
      <c r="R431" s="41"/>
    </row>
    <row r="432">
      <c r="A432" s="43"/>
      <c r="B432" s="40"/>
      <c r="C432" s="40"/>
      <c r="D432" s="40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2"/>
      <c r="R432" s="41"/>
    </row>
    <row r="433">
      <c r="A433" s="43"/>
      <c r="B433" s="40"/>
      <c r="C433" s="40"/>
      <c r="D433" s="40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2"/>
      <c r="R433" s="41"/>
    </row>
    <row r="434">
      <c r="A434" s="43"/>
      <c r="B434" s="40"/>
      <c r="C434" s="40"/>
      <c r="D434" s="40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2"/>
      <c r="R434" s="41"/>
    </row>
    <row r="435">
      <c r="A435" s="43"/>
      <c r="B435" s="40"/>
      <c r="C435" s="40"/>
      <c r="D435" s="40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2"/>
      <c r="R435" s="41"/>
    </row>
    <row r="436">
      <c r="A436" s="43"/>
      <c r="B436" s="40"/>
      <c r="C436" s="40"/>
      <c r="D436" s="40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2"/>
      <c r="R436" s="41"/>
    </row>
    <row r="437">
      <c r="A437" s="43"/>
      <c r="B437" s="40"/>
      <c r="C437" s="40"/>
      <c r="D437" s="40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2"/>
      <c r="R437" s="41"/>
    </row>
    <row r="438">
      <c r="A438" s="43"/>
      <c r="B438" s="40"/>
      <c r="C438" s="40"/>
      <c r="D438" s="40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2"/>
      <c r="R438" s="41"/>
    </row>
    <row r="439">
      <c r="A439" s="43"/>
      <c r="B439" s="40"/>
      <c r="C439" s="40"/>
      <c r="D439" s="40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2"/>
      <c r="R439" s="41"/>
    </row>
    <row r="440">
      <c r="A440" s="43"/>
      <c r="B440" s="40"/>
      <c r="C440" s="40"/>
      <c r="D440" s="40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2"/>
      <c r="R440" s="41"/>
    </row>
    <row r="441">
      <c r="A441" s="43"/>
      <c r="B441" s="40"/>
      <c r="C441" s="40"/>
      <c r="D441" s="40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2"/>
      <c r="R441" s="41"/>
    </row>
    <row r="442">
      <c r="A442" s="43"/>
      <c r="B442" s="40"/>
      <c r="C442" s="40"/>
      <c r="D442" s="40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2"/>
      <c r="R442" s="41"/>
    </row>
    <row r="443">
      <c r="A443" s="43"/>
      <c r="B443" s="40"/>
      <c r="C443" s="40"/>
      <c r="D443" s="40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2"/>
      <c r="R443" s="41"/>
    </row>
    <row r="444">
      <c r="A444" s="43"/>
      <c r="B444" s="40"/>
      <c r="C444" s="40"/>
      <c r="D444" s="40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2"/>
      <c r="R444" s="41"/>
    </row>
    <row r="445">
      <c r="A445" s="43"/>
      <c r="B445" s="40"/>
      <c r="C445" s="40"/>
      <c r="D445" s="40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2"/>
      <c r="R445" s="41"/>
    </row>
    <row r="446">
      <c r="A446" s="43"/>
      <c r="B446" s="40"/>
      <c r="C446" s="40"/>
      <c r="D446" s="40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2"/>
      <c r="R446" s="41"/>
    </row>
    <row r="447">
      <c r="A447" s="43"/>
      <c r="B447" s="40"/>
      <c r="C447" s="40"/>
      <c r="D447" s="40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2"/>
      <c r="R447" s="41"/>
    </row>
    <row r="448">
      <c r="A448" s="43"/>
      <c r="B448" s="40"/>
      <c r="C448" s="40"/>
      <c r="D448" s="40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2"/>
      <c r="R448" s="41"/>
    </row>
    <row r="449">
      <c r="A449" s="43"/>
      <c r="B449" s="40"/>
      <c r="C449" s="40"/>
      <c r="D449" s="40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2"/>
      <c r="R449" s="41"/>
    </row>
    <row r="450">
      <c r="A450" s="43"/>
      <c r="B450" s="40"/>
      <c r="C450" s="40"/>
      <c r="D450" s="40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2"/>
      <c r="R450" s="41"/>
    </row>
    <row r="451">
      <c r="A451" s="43"/>
      <c r="B451" s="40"/>
      <c r="C451" s="40"/>
      <c r="D451" s="40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2"/>
      <c r="R451" s="41"/>
    </row>
    <row r="452">
      <c r="A452" s="43"/>
      <c r="B452" s="40"/>
      <c r="C452" s="40"/>
      <c r="D452" s="40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2"/>
      <c r="R452" s="41"/>
    </row>
    <row r="453">
      <c r="A453" s="43"/>
      <c r="B453" s="40"/>
      <c r="C453" s="40"/>
      <c r="D453" s="40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2"/>
      <c r="R453" s="41"/>
    </row>
    <row r="454">
      <c r="A454" s="43"/>
      <c r="B454" s="40"/>
      <c r="C454" s="40"/>
      <c r="D454" s="40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2"/>
      <c r="R454" s="41"/>
    </row>
    <row r="455">
      <c r="A455" s="43"/>
      <c r="B455" s="40"/>
      <c r="C455" s="40"/>
      <c r="D455" s="40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2"/>
      <c r="R455" s="41"/>
    </row>
    <row r="456">
      <c r="A456" s="43"/>
      <c r="B456" s="40"/>
      <c r="C456" s="40"/>
      <c r="D456" s="40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2"/>
      <c r="R456" s="41"/>
    </row>
    <row r="457">
      <c r="A457" s="43"/>
      <c r="B457" s="40"/>
      <c r="C457" s="40"/>
      <c r="D457" s="40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2"/>
      <c r="R457" s="41"/>
    </row>
    <row r="458">
      <c r="A458" s="43"/>
      <c r="B458" s="40"/>
      <c r="C458" s="40"/>
      <c r="D458" s="40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2"/>
      <c r="R458" s="41"/>
    </row>
    <row r="459">
      <c r="A459" s="43"/>
      <c r="B459" s="40"/>
      <c r="C459" s="40"/>
      <c r="D459" s="40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2"/>
      <c r="R459" s="41"/>
    </row>
    <row r="460">
      <c r="A460" s="43"/>
      <c r="B460" s="40"/>
      <c r="C460" s="40"/>
      <c r="D460" s="40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2"/>
      <c r="R460" s="41"/>
    </row>
    <row r="461">
      <c r="A461" s="43"/>
      <c r="B461" s="40"/>
      <c r="C461" s="40"/>
      <c r="D461" s="40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2"/>
      <c r="R461" s="41"/>
    </row>
    <row r="462">
      <c r="A462" s="43"/>
      <c r="B462" s="40"/>
      <c r="C462" s="40"/>
      <c r="D462" s="40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2"/>
      <c r="R462" s="41"/>
    </row>
    <row r="463">
      <c r="A463" s="43"/>
      <c r="B463" s="40"/>
      <c r="C463" s="40"/>
      <c r="D463" s="40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2"/>
      <c r="R463" s="41"/>
    </row>
    <row r="464">
      <c r="A464" s="43"/>
      <c r="B464" s="40"/>
      <c r="C464" s="40"/>
      <c r="D464" s="40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2"/>
      <c r="R464" s="41"/>
    </row>
    <row r="465">
      <c r="A465" s="43"/>
      <c r="B465" s="40"/>
      <c r="C465" s="40"/>
      <c r="D465" s="40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2"/>
      <c r="R465" s="41"/>
    </row>
    <row r="466">
      <c r="A466" s="43"/>
      <c r="B466" s="40"/>
      <c r="C466" s="40"/>
      <c r="D466" s="40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2"/>
      <c r="R466" s="41"/>
    </row>
    <row r="467">
      <c r="A467" s="43"/>
      <c r="B467" s="40"/>
      <c r="C467" s="40"/>
      <c r="D467" s="40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2"/>
      <c r="R467" s="41"/>
    </row>
    <row r="468">
      <c r="A468" s="43"/>
      <c r="B468" s="40"/>
      <c r="C468" s="40"/>
      <c r="D468" s="40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2"/>
      <c r="R468" s="41"/>
    </row>
    <row r="469">
      <c r="A469" s="43"/>
      <c r="B469" s="40"/>
      <c r="C469" s="40"/>
      <c r="D469" s="40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2"/>
      <c r="R469" s="41"/>
    </row>
    <row r="470">
      <c r="A470" s="43"/>
      <c r="B470" s="40"/>
      <c r="C470" s="40"/>
      <c r="D470" s="40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2"/>
      <c r="R470" s="41"/>
    </row>
    <row r="471">
      <c r="A471" s="43"/>
      <c r="B471" s="40"/>
      <c r="C471" s="40"/>
      <c r="D471" s="40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2"/>
      <c r="R471" s="41"/>
    </row>
    <row r="472">
      <c r="A472" s="43"/>
      <c r="B472" s="40"/>
      <c r="C472" s="40"/>
      <c r="D472" s="40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2"/>
      <c r="R472" s="41"/>
    </row>
    <row r="473">
      <c r="A473" s="43"/>
      <c r="B473" s="40"/>
      <c r="C473" s="40"/>
      <c r="D473" s="40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2"/>
      <c r="R473" s="41"/>
    </row>
    <row r="474">
      <c r="A474" s="43"/>
      <c r="B474" s="40"/>
      <c r="C474" s="40"/>
      <c r="D474" s="40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2"/>
      <c r="R474" s="41"/>
    </row>
    <row r="475">
      <c r="A475" s="43"/>
      <c r="B475" s="40"/>
      <c r="C475" s="40"/>
      <c r="D475" s="40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2"/>
      <c r="R475" s="41"/>
    </row>
    <row r="476">
      <c r="A476" s="43"/>
      <c r="B476" s="40"/>
      <c r="C476" s="40"/>
      <c r="D476" s="40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2"/>
      <c r="R476" s="41"/>
    </row>
    <row r="477">
      <c r="A477" s="43"/>
      <c r="B477" s="40"/>
      <c r="C477" s="40"/>
      <c r="D477" s="40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2"/>
      <c r="R477" s="41"/>
    </row>
    <row r="478">
      <c r="A478" s="43"/>
      <c r="B478" s="40"/>
      <c r="C478" s="40"/>
      <c r="D478" s="40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2"/>
      <c r="R478" s="41"/>
    </row>
    <row r="479">
      <c r="A479" s="43"/>
      <c r="B479" s="40"/>
      <c r="C479" s="40"/>
      <c r="D479" s="40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2"/>
      <c r="R479" s="41"/>
    </row>
    <row r="480">
      <c r="A480" s="43"/>
      <c r="B480" s="40"/>
      <c r="C480" s="40"/>
      <c r="D480" s="40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2"/>
      <c r="R480" s="41"/>
    </row>
    <row r="481">
      <c r="A481" s="43"/>
      <c r="B481" s="40"/>
      <c r="C481" s="40"/>
      <c r="D481" s="40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2"/>
      <c r="R481" s="41"/>
    </row>
    <row r="482">
      <c r="A482" s="43"/>
      <c r="B482" s="40"/>
      <c r="C482" s="40"/>
      <c r="D482" s="40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2"/>
      <c r="R482" s="41"/>
    </row>
    <row r="483">
      <c r="A483" s="43"/>
      <c r="B483" s="40"/>
      <c r="C483" s="40"/>
      <c r="D483" s="40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2"/>
      <c r="R483" s="41"/>
    </row>
    <row r="484">
      <c r="A484" s="43"/>
      <c r="B484" s="40"/>
      <c r="C484" s="40"/>
      <c r="D484" s="40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2"/>
      <c r="R484" s="41"/>
    </row>
    <row r="485">
      <c r="A485" s="43"/>
      <c r="B485" s="40"/>
      <c r="C485" s="40"/>
      <c r="D485" s="40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2"/>
      <c r="R485" s="41"/>
    </row>
    <row r="486">
      <c r="A486" s="43"/>
      <c r="B486" s="40"/>
      <c r="C486" s="40"/>
      <c r="D486" s="40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2"/>
      <c r="R486" s="41"/>
    </row>
    <row r="487">
      <c r="A487" s="43"/>
      <c r="B487" s="40"/>
      <c r="C487" s="40"/>
      <c r="D487" s="40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2"/>
      <c r="R487" s="41"/>
    </row>
    <row r="488">
      <c r="A488" s="43"/>
      <c r="B488" s="40"/>
      <c r="C488" s="40"/>
      <c r="D488" s="40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2"/>
      <c r="R488" s="41"/>
    </row>
    <row r="489">
      <c r="A489" s="43"/>
      <c r="B489" s="40"/>
      <c r="C489" s="40"/>
      <c r="D489" s="40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2"/>
      <c r="R489" s="41"/>
    </row>
    <row r="490">
      <c r="A490" s="43"/>
      <c r="B490" s="40"/>
      <c r="C490" s="40"/>
      <c r="D490" s="40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2"/>
      <c r="R490" s="41"/>
    </row>
    <row r="491">
      <c r="A491" s="43"/>
      <c r="B491" s="40"/>
      <c r="C491" s="40"/>
      <c r="D491" s="40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2"/>
      <c r="R491" s="41"/>
    </row>
    <row r="492">
      <c r="A492" s="43"/>
      <c r="B492" s="40"/>
      <c r="C492" s="40"/>
      <c r="D492" s="40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2"/>
      <c r="R492" s="41"/>
    </row>
    <row r="493">
      <c r="A493" s="43"/>
      <c r="B493" s="40"/>
      <c r="C493" s="40"/>
      <c r="D493" s="40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2"/>
      <c r="R493" s="41"/>
    </row>
    <row r="494">
      <c r="A494" s="43"/>
      <c r="B494" s="40"/>
      <c r="C494" s="40"/>
      <c r="D494" s="40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2"/>
      <c r="R494" s="41"/>
    </row>
    <row r="495">
      <c r="A495" s="43"/>
      <c r="B495" s="40"/>
      <c r="C495" s="40"/>
      <c r="D495" s="40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2"/>
      <c r="R495" s="41"/>
    </row>
    <row r="496">
      <c r="A496" s="43"/>
      <c r="B496" s="40"/>
      <c r="C496" s="40"/>
      <c r="D496" s="40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2"/>
      <c r="R496" s="41"/>
    </row>
    <row r="497">
      <c r="A497" s="43"/>
      <c r="B497" s="40"/>
      <c r="C497" s="40"/>
      <c r="D497" s="40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2"/>
      <c r="R497" s="41"/>
    </row>
    <row r="498">
      <c r="A498" s="43"/>
      <c r="B498" s="40"/>
      <c r="C498" s="40"/>
      <c r="D498" s="40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2"/>
      <c r="R498" s="41"/>
    </row>
    <row r="499">
      <c r="A499" s="43"/>
      <c r="B499" s="40"/>
      <c r="C499" s="40"/>
      <c r="D499" s="40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2"/>
      <c r="R499" s="41"/>
    </row>
    <row r="500">
      <c r="A500" s="43"/>
      <c r="B500" s="40"/>
      <c r="C500" s="40"/>
      <c r="D500" s="40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2"/>
      <c r="R500" s="41"/>
    </row>
    <row r="501">
      <c r="A501" s="43"/>
      <c r="B501" s="40"/>
      <c r="C501" s="40"/>
      <c r="D501" s="40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2"/>
      <c r="R501" s="41"/>
    </row>
    <row r="502">
      <c r="A502" s="43"/>
      <c r="B502" s="40"/>
      <c r="C502" s="40"/>
      <c r="D502" s="40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2"/>
      <c r="R502" s="41"/>
    </row>
    <row r="503">
      <c r="A503" s="43"/>
      <c r="B503" s="40"/>
      <c r="C503" s="40"/>
      <c r="D503" s="40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2"/>
      <c r="R503" s="41"/>
    </row>
    <row r="504">
      <c r="A504" s="43"/>
      <c r="B504" s="40"/>
      <c r="C504" s="40"/>
      <c r="D504" s="40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2"/>
      <c r="R504" s="41"/>
    </row>
    <row r="505">
      <c r="A505" s="43"/>
      <c r="B505" s="40"/>
      <c r="C505" s="40"/>
      <c r="D505" s="40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2"/>
      <c r="R505" s="41"/>
    </row>
    <row r="506">
      <c r="A506" s="43"/>
      <c r="B506" s="40"/>
      <c r="C506" s="40"/>
      <c r="D506" s="40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2"/>
      <c r="R506" s="41"/>
    </row>
    <row r="507">
      <c r="A507" s="43"/>
      <c r="B507" s="40"/>
      <c r="C507" s="40"/>
      <c r="D507" s="40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2"/>
      <c r="R507" s="41"/>
    </row>
    <row r="508">
      <c r="A508" s="43"/>
      <c r="B508" s="40"/>
      <c r="C508" s="40"/>
      <c r="D508" s="40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2"/>
      <c r="R508" s="41"/>
    </row>
    <row r="509">
      <c r="A509" s="43"/>
      <c r="B509" s="40"/>
      <c r="C509" s="40"/>
      <c r="D509" s="40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2"/>
      <c r="R509" s="41"/>
    </row>
    <row r="510">
      <c r="A510" s="43"/>
      <c r="B510" s="40"/>
      <c r="C510" s="40"/>
      <c r="D510" s="40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2"/>
      <c r="R510" s="41"/>
    </row>
    <row r="511">
      <c r="A511" s="43"/>
      <c r="B511" s="40"/>
      <c r="C511" s="40"/>
      <c r="D511" s="40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2"/>
      <c r="R511" s="41"/>
    </row>
    <row r="512">
      <c r="A512" s="43"/>
      <c r="B512" s="40"/>
      <c r="C512" s="40"/>
      <c r="D512" s="40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2"/>
      <c r="R512" s="41"/>
    </row>
    <row r="513">
      <c r="A513" s="43"/>
      <c r="B513" s="40"/>
      <c r="C513" s="40"/>
      <c r="D513" s="40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2"/>
      <c r="R513" s="41"/>
    </row>
    <row r="514">
      <c r="A514" s="43"/>
      <c r="B514" s="40"/>
      <c r="C514" s="40"/>
      <c r="D514" s="40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2"/>
      <c r="R514" s="41"/>
    </row>
    <row r="515">
      <c r="A515" s="43"/>
      <c r="B515" s="40"/>
      <c r="C515" s="40"/>
      <c r="D515" s="40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2"/>
      <c r="R515" s="41"/>
    </row>
    <row r="516">
      <c r="A516" s="43"/>
      <c r="B516" s="40"/>
      <c r="C516" s="40"/>
      <c r="D516" s="40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2"/>
      <c r="R516" s="41"/>
    </row>
    <row r="517">
      <c r="A517" s="43"/>
      <c r="B517" s="40"/>
      <c r="C517" s="40"/>
      <c r="D517" s="40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2"/>
      <c r="R517" s="41"/>
    </row>
    <row r="518">
      <c r="A518" s="43"/>
      <c r="B518" s="40"/>
      <c r="C518" s="40"/>
      <c r="D518" s="40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2"/>
      <c r="R518" s="41"/>
    </row>
    <row r="519">
      <c r="A519" s="43"/>
      <c r="B519" s="40"/>
      <c r="C519" s="40"/>
      <c r="D519" s="40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2"/>
      <c r="R519" s="41"/>
    </row>
    <row r="520">
      <c r="A520" s="43"/>
      <c r="B520" s="40"/>
      <c r="C520" s="40"/>
      <c r="D520" s="40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2"/>
      <c r="R520" s="41"/>
    </row>
    <row r="521">
      <c r="A521" s="43"/>
      <c r="B521" s="40"/>
      <c r="C521" s="40"/>
      <c r="D521" s="40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2"/>
      <c r="R521" s="41"/>
    </row>
    <row r="522">
      <c r="A522" s="43"/>
      <c r="B522" s="40"/>
      <c r="C522" s="40"/>
      <c r="D522" s="40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2"/>
      <c r="R522" s="41"/>
    </row>
    <row r="523">
      <c r="A523" s="43"/>
      <c r="B523" s="40"/>
      <c r="C523" s="40"/>
      <c r="D523" s="40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2"/>
      <c r="R523" s="41"/>
    </row>
    <row r="524">
      <c r="A524" s="43"/>
      <c r="B524" s="40"/>
      <c r="C524" s="40"/>
      <c r="D524" s="40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2"/>
      <c r="R524" s="41"/>
    </row>
    <row r="525">
      <c r="A525" s="43"/>
      <c r="B525" s="40"/>
      <c r="C525" s="40"/>
      <c r="D525" s="40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2"/>
      <c r="R525" s="41"/>
    </row>
    <row r="526">
      <c r="A526" s="43"/>
      <c r="B526" s="40"/>
      <c r="C526" s="40"/>
      <c r="D526" s="40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2"/>
      <c r="R526" s="41"/>
    </row>
    <row r="527">
      <c r="A527" s="43"/>
      <c r="B527" s="40"/>
      <c r="C527" s="40"/>
      <c r="D527" s="40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2"/>
      <c r="R527" s="41"/>
    </row>
    <row r="528">
      <c r="A528" s="43"/>
      <c r="B528" s="40"/>
      <c r="C528" s="40"/>
      <c r="D528" s="40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2"/>
      <c r="R528" s="41"/>
    </row>
    <row r="529">
      <c r="A529" s="43"/>
      <c r="B529" s="40"/>
      <c r="C529" s="40"/>
      <c r="D529" s="40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2"/>
      <c r="R529" s="41"/>
    </row>
    <row r="530">
      <c r="A530" s="43"/>
      <c r="B530" s="40"/>
      <c r="C530" s="40"/>
      <c r="D530" s="40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2"/>
      <c r="R530" s="41"/>
    </row>
    <row r="531">
      <c r="A531" s="43"/>
      <c r="B531" s="40"/>
      <c r="C531" s="40"/>
      <c r="D531" s="40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2"/>
      <c r="R531" s="41"/>
    </row>
    <row r="532">
      <c r="A532" s="43"/>
      <c r="B532" s="40"/>
      <c r="C532" s="40"/>
      <c r="D532" s="40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2"/>
      <c r="R532" s="41"/>
    </row>
    <row r="533">
      <c r="A533" s="43"/>
      <c r="B533" s="40"/>
      <c r="C533" s="40"/>
      <c r="D533" s="40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2"/>
      <c r="R533" s="41"/>
    </row>
    <row r="534">
      <c r="A534" s="43"/>
      <c r="B534" s="40"/>
      <c r="C534" s="40"/>
      <c r="D534" s="40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2"/>
      <c r="R534" s="41"/>
    </row>
    <row r="535">
      <c r="A535" s="43"/>
      <c r="B535" s="40"/>
      <c r="C535" s="40"/>
      <c r="D535" s="40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2"/>
      <c r="R535" s="41"/>
    </row>
    <row r="536">
      <c r="A536" s="43"/>
      <c r="B536" s="40"/>
      <c r="C536" s="40"/>
      <c r="D536" s="40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2"/>
      <c r="R536" s="41"/>
    </row>
    <row r="537">
      <c r="A537" s="43"/>
      <c r="B537" s="40"/>
      <c r="C537" s="40"/>
      <c r="D537" s="40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2"/>
      <c r="R537" s="41"/>
    </row>
    <row r="538">
      <c r="A538" s="43"/>
      <c r="B538" s="40"/>
      <c r="C538" s="40"/>
      <c r="D538" s="40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2"/>
      <c r="R538" s="41"/>
    </row>
    <row r="539">
      <c r="A539" s="43"/>
      <c r="B539" s="40"/>
      <c r="C539" s="40"/>
      <c r="D539" s="40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2"/>
      <c r="R539" s="41"/>
    </row>
    <row r="540">
      <c r="A540" s="43"/>
      <c r="B540" s="40"/>
      <c r="C540" s="40"/>
      <c r="D540" s="40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2"/>
      <c r="R540" s="41"/>
    </row>
    <row r="541">
      <c r="A541" s="43"/>
      <c r="B541" s="40"/>
      <c r="C541" s="40"/>
      <c r="D541" s="40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2"/>
      <c r="R541" s="41"/>
    </row>
    <row r="542">
      <c r="A542" s="43"/>
      <c r="B542" s="40"/>
      <c r="C542" s="40"/>
      <c r="D542" s="40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2"/>
      <c r="R542" s="41"/>
    </row>
    <row r="543">
      <c r="A543" s="43"/>
      <c r="B543" s="40"/>
      <c r="C543" s="40"/>
      <c r="D543" s="40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2"/>
      <c r="R543" s="41"/>
    </row>
    <row r="544">
      <c r="A544" s="43"/>
      <c r="B544" s="40"/>
      <c r="C544" s="40"/>
      <c r="D544" s="40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2"/>
      <c r="R544" s="41"/>
    </row>
    <row r="545">
      <c r="A545" s="43"/>
      <c r="B545" s="40"/>
      <c r="C545" s="40"/>
      <c r="D545" s="40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2"/>
      <c r="R545" s="41"/>
    </row>
    <row r="546">
      <c r="A546" s="43"/>
      <c r="B546" s="40"/>
      <c r="C546" s="40"/>
      <c r="D546" s="40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2"/>
      <c r="R546" s="41"/>
    </row>
    <row r="547">
      <c r="A547" s="43"/>
      <c r="B547" s="40"/>
      <c r="C547" s="40"/>
      <c r="D547" s="40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2"/>
      <c r="R547" s="41"/>
    </row>
    <row r="548">
      <c r="A548" s="43"/>
      <c r="B548" s="40"/>
      <c r="C548" s="40"/>
      <c r="D548" s="40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2"/>
      <c r="R548" s="41"/>
    </row>
    <row r="549">
      <c r="A549" s="43"/>
      <c r="B549" s="40"/>
      <c r="C549" s="40"/>
      <c r="D549" s="40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2"/>
      <c r="R549" s="41"/>
    </row>
    <row r="550">
      <c r="A550" s="43"/>
      <c r="B550" s="40"/>
      <c r="C550" s="40"/>
      <c r="D550" s="40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2"/>
      <c r="R550" s="41"/>
    </row>
    <row r="551">
      <c r="A551" s="43"/>
      <c r="B551" s="40"/>
      <c r="C551" s="40"/>
      <c r="D551" s="40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2"/>
      <c r="R551" s="41"/>
    </row>
    <row r="552">
      <c r="A552" s="43"/>
      <c r="B552" s="40"/>
      <c r="C552" s="40"/>
      <c r="D552" s="40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2"/>
      <c r="R552" s="41"/>
    </row>
    <row r="553">
      <c r="A553" s="43"/>
      <c r="B553" s="40"/>
      <c r="C553" s="40"/>
      <c r="D553" s="40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2"/>
      <c r="R553" s="41"/>
    </row>
    <row r="554">
      <c r="A554" s="43"/>
      <c r="B554" s="40"/>
      <c r="C554" s="40"/>
      <c r="D554" s="40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2"/>
      <c r="R554" s="41"/>
    </row>
    <row r="555">
      <c r="A555" s="43"/>
      <c r="B555" s="40"/>
      <c r="C555" s="40"/>
      <c r="D555" s="40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2"/>
      <c r="R555" s="41"/>
    </row>
    <row r="556">
      <c r="A556" s="43"/>
      <c r="B556" s="40"/>
      <c r="C556" s="40"/>
      <c r="D556" s="40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2"/>
      <c r="R556" s="41"/>
    </row>
    <row r="557">
      <c r="A557" s="43"/>
      <c r="B557" s="40"/>
      <c r="C557" s="40"/>
      <c r="D557" s="40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2"/>
      <c r="R557" s="41"/>
    </row>
    <row r="558">
      <c r="A558" s="43"/>
      <c r="B558" s="40"/>
      <c r="C558" s="40"/>
      <c r="D558" s="40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2"/>
      <c r="R558" s="41"/>
    </row>
    <row r="559">
      <c r="A559" s="43"/>
      <c r="B559" s="40"/>
      <c r="C559" s="40"/>
      <c r="D559" s="40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2"/>
      <c r="R559" s="41"/>
    </row>
    <row r="560">
      <c r="A560" s="43"/>
      <c r="B560" s="40"/>
      <c r="C560" s="40"/>
      <c r="D560" s="40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2"/>
      <c r="R560" s="41"/>
    </row>
    <row r="561">
      <c r="A561" s="43"/>
      <c r="B561" s="40"/>
      <c r="C561" s="40"/>
      <c r="D561" s="40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2"/>
      <c r="R561" s="41"/>
    </row>
    <row r="562">
      <c r="A562" s="43"/>
      <c r="B562" s="40"/>
      <c r="C562" s="40"/>
      <c r="D562" s="40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2"/>
      <c r="R562" s="41"/>
    </row>
    <row r="563">
      <c r="A563" s="43"/>
      <c r="B563" s="40"/>
      <c r="C563" s="40"/>
      <c r="D563" s="40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2"/>
      <c r="R563" s="41"/>
    </row>
    <row r="564">
      <c r="A564" s="43"/>
      <c r="B564" s="40"/>
      <c r="C564" s="40"/>
      <c r="D564" s="40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2"/>
      <c r="R564" s="41"/>
    </row>
    <row r="565">
      <c r="A565" s="43"/>
      <c r="B565" s="40"/>
      <c r="C565" s="40"/>
      <c r="D565" s="40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2"/>
      <c r="R565" s="41"/>
    </row>
    <row r="566">
      <c r="A566" s="43"/>
      <c r="B566" s="40"/>
      <c r="C566" s="40"/>
      <c r="D566" s="40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2"/>
      <c r="R566" s="41"/>
    </row>
    <row r="567">
      <c r="A567" s="43"/>
      <c r="B567" s="40"/>
      <c r="C567" s="40"/>
      <c r="D567" s="40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2"/>
      <c r="R567" s="41"/>
    </row>
    <row r="568">
      <c r="A568" s="43"/>
      <c r="B568" s="40"/>
      <c r="C568" s="40"/>
      <c r="D568" s="40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2"/>
      <c r="R568" s="41"/>
    </row>
    <row r="569">
      <c r="A569" s="43"/>
      <c r="B569" s="40"/>
      <c r="C569" s="40"/>
      <c r="D569" s="40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2"/>
      <c r="R569" s="41"/>
    </row>
    <row r="570">
      <c r="A570" s="43"/>
      <c r="B570" s="40"/>
      <c r="C570" s="40"/>
      <c r="D570" s="40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2"/>
      <c r="R570" s="41"/>
    </row>
    <row r="571">
      <c r="A571" s="43"/>
      <c r="B571" s="40"/>
      <c r="C571" s="40"/>
      <c r="D571" s="40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2"/>
      <c r="R571" s="41"/>
    </row>
    <row r="572">
      <c r="A572" s="43"/>
      <c r="B572" s="40"/>
      <c r="C572" s="40"/>
      <c r="D572" s="40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2"/>
      <c r="R572" s="41"/>
    </row>
    <row r="573">
      <c r="A573" s="43"/>
      <c r="B573" s="40"/>
      <c r="C573" s="40"/>
      <c r="D573" s="40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2"/>
      <c r="R573" s="41"/>
    </row>
    <row r="574">
      <c r="A574" s="43"/>
      <c r="B574" s="40"/>
      <c r="C574" s="40"/>
      <c r="D574" s="40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2"/>
      <c r="R574" s="41"/>
    </row>
    <row r="575">
      <c r="A575" s="43"/>
      <c r="B575" s="40"/>
      <c r="C575" s="40"/>
      <c r="D575" s="40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2"/>
      <c r="R575" s="41"/>
    </row>
    <row r="576">
      <c r="A576" s="43"/>
      <c r="B576" s="40"/>
      <c r="C576" s="40"/>
      <c r="D576" s="40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2"/>
      <c r="R576" s="41"/>
    </row>
    <row r="577">
      <c r="A577" s="43"/>
      <c r="B577" s="40"/>
      <c r="C577" s="40"/>
      <c r="D577" s="40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2"/>
      <c r="R577" s="41"/>
    </row>
    <row r="578">
      <c r="A578" s="43"/>
      <c r="B578" s="40"/>
      <c r="C578" s="40"/>
      <c r="D578" s="40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2"/>
      <c r="R578" s="41"/>
    </row>
    <row r="579">
      <c r="A579" s="43"/>
      <c r="B579" s="40"/>
      <c r="C579" s="40"/>
      <c r="D579" s="40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2"/>
      <c r="R579" s="41"/>
    </row>
    <row r="580">
      <c r="A580" s="43"/>
      <c r="B580" s="40"/>
      <c r="C580" s="40"/>
      <c r="D580" s="40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2"/>
      <c r="R580" s="41"/>
    </row>
    <row r="581">
      <c r="A581" s="43"/>
      <c r="B581" s="40"/>
      <c r="C581" s="40"/>
      <c r="D581" s="40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2"/>
      <c r="R581" s="41"/>
    </row>
    <row r="582">
      <c r="A582" s="43"/>
      <c r="B582" s="40"/>
      <c r="C582" s="40"/>
      <c r="D582" s="40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2"/>
      <c r="R582" s="41"/>
    </row>
    <row r="583">
      <c r="A583" s="43"/>
      <c r="B583" s="40"/>
      <c r="C583" s="40"/>
      <c r="D583" s="40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2"/>
      <c r="R583" s="41"/>
    </row>
    <row r="584">
      <c r="A584" s="43"/>
      <c r="B584" s="40"/>
      <c r="C584" s="40"/>
      <c r="D584" s="40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2"/>
      <c r="R584" s="41"/>
    </row>
    <row r="585">
      <c r="A585" s="43"/>
      <c r="B585" s="40"/>
      <c r="C585" s="40"/>
      <c r="D585" s="40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2"/>
      <c r="R585" s="41"/>
    </row>
    <row r="586">
      <c r="A586" s="43"/>
      <c r="B586" s="40"/>
      <c r="C586" s="40"/>
      <c r="D586" s="40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2"/>
      <c r="R586" s="41"/>
    </row>
    <row r="587">
      <c r="A587" s="43"/>
      <c r="B587" s="40"/>
      <c r="C587" s="40"/>
      <c r="D587" s="40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2"/>
      <c r="R587" s="41"/>
    </row>
    <row r="588">
      <c r="A588" s="43"/>
      <c r="B588" s="40"/>
      <c r="C588" s="40"/>
      <c r="D588" s="40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2"/>
      <c r="R588" s="41"/>
    </row>
    <row r="589">
      <c r="A589" s="43"/>
      <c r="B589" s="40"/>
      <c r="C589" s="40"/>
      <c r="D589" s="40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2"/>
      <c r="R589" s="41"/>
    </row>
    <row r="590">
      <c r="A590" s="43"/>
      <c r="B590" s="40"/>
      <c r="C590" s="40"/>
      <c r="D590" s="40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2"/>
      <c r="R590" s="41"/>
    </row>
    <row r="591">
      <c r="A591" s="43"/>
      <c r="B591" s="40"/>
      <c r="C591" s="40"/>
      <c r="D591" s="40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2"/>
      <c r="R591" s="41"/>
    </row>
    <row r="592">
      <c r="A592" s="43"/>
      <c r="B592" s="40"/>
      <c r="C592" s="40"/>
      <c r="D592" s="40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2"/>
      <c r="R592" s="41"/>
    </row>
    <row r="593">
      <c r="A593" s="43"/>
      <c r="B593" s="40"/>
      <c r="C593" s="40"/>
      <c r="D593" s="40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2"/>
      <c r="R593" s="41"/>
    </row>
    <row r="594">
      <c r="A594" s="43"/>
      <c r="B594" s="40"/>
      <c r="C594" s="40"/>
      <c r="D594" s="40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2"/>
      <c r="R594" s="41"/>
    </row>
    <row r="595">
      <c r="A595" s="43"/>
      <c r="B595" s="40"/>
      <c r="C595" s="40"/>
      <c r="D595" s="40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2"/>
      <c r="R595" s="41"/>
    </row>
    <row r="596">
      <c r="A596" s="43"/>
      <c r="B596" s="40"/>
      <c r="C596" s="40"/>
      <c r="D596" s="40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2"/>
      <c r="R596" s="41"/>
    </row>
    <row r="597">
      <c r="A597" s="43"/>
      <c r="B597" s="40"/>
      <c r="C597" s="40"/>
      <c r="D597" s="40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2"/>
      <c r="R597" s="41"/>
    </row>
    <row r="598">
      <c r="A598" s="43"/>
      <c r="B598" s="40"/>
      <c r="C598" s="40"/>
      <c r="D598" s="40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2"/>
      <c r="R598" s="41"/>
    </row>
    <row r="599">
      <c r="A599" s="43"/>
      <c r="B599" s="40"/>
      <c r="C599" s="40"/>
      <c r="D599" s="40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2"/>
      <c r="R599" s="41"/>
    </row>
    <row r="600">
      <c r="A600" s="43"/>
      <c r="B600" s="40"/>
      <c r="C600" s="40"/>
      <c r="D600" s="40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2"/>
      <c r="R600" s="41"/>
    </row>
    <row r="601">
      <c r="A601" s="43"/>
      <c r="B601" s="40"/>
      <c r="C601" s="40"/>
      <c r="D601" s="40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2"/>
      <c r="R601" s="41"/>
    </row>
    <row r="602">
      <c r="A602" s="43"/>
      <c r="B602" s="40"/>
      <c r="C602" s="40"/>
      <c r="D602" s="40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2"/>
      <c r="R602" s="41"/>
    </row>
    <row r="603">
      <c r="A603" s="43"/>
      <c r="B603" s="40"/>
      <c r="C603" s="40"/>
      <c r="D603" s="40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2"/>
      <c r="R603" s="41"/>
    </row>
    <row r="604">
      <c r="A604" s="43"/>
      <c r="B604" s="40"/>
      <c r="C604" s="40"/>
      <c r="D604" s="40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2"/>
      <c r="R604" s="41"/>
    </row>
    <row r="605">
      <c r="A605" s="43"/>
      <c r="B605" s="40"/>
      <c r="C605" s="40"/>
      <c r="D605" s="40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2"/>
      <c r="R605" s="41"/>
    </row>
    <row r="606">
      <c r="A606" s="43"/>
      <c r="B606" s="40"/>
      <c r="C606" s="40"/>
      <c r="D606" s="40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2"/>
      <c r="R606" s="41"/>
    </row>
    <row r="607">
      <c r="A607" s="43"/>
      <c r="B607" s="40"/>
      <c r="C607" s="40"/>
      <c r="D607" s="40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2"/>
      <c r="R607" s="41"/>
    </row>
    <row r="608">
      <c r="A608" s="43"/>
      <c r="B608" s="40"/>
      <c r="C608" s="40"/>
      <c r="D608" s="40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2"/>
      <c r="R608" s="41"/>
    </row>
    <row r="609">
      <c r="A609" s="43"/>
      <c r="B609" s="40"/>
      <c r="C609" s="40"/>
      <c r="D609" s="40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2"/>
      <c r="R609" s="41"/>
    </row>
    <row r="610">
      <c r="A610" s="43"/>
      <c r="B610" s="40"/>
      <c r="C610" s="40"/>
      <c r="D610" s="40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2"/>
      <c r="R610" s="41"/>
    </row>
    <row r="611">
      <c r="A611" s="43"/>
      <c r="B611" s="40"/>
      <c r="C611" s="40"/>
      <c r="D611" s="40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2"/>
      <c r="R611" s="41"/>
    </row>
    <row r="612">
      <c r="A612" s="43"/>
      <c r="B612" s="40"/>
      <c r="C612" s="40"/>
      <c r="D612" s="40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2"/>
      <c r="R612" s="41"/>
    </row>
    <row r="613">
      <c r="A613" s="43"/>
      <c r="B613" s="40"/>
      <c r="C613" s="40"/>
      <c r="D613" s="40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2"/>
      <c r="R613" s="41"/>
    </row>
    <row r="614">
      <c r="A614" s="43"/>
      <c r="B614" s="40"/>
      <c r="C614" s="40"/>
      <c r="D614" s="40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2"/>
      <c r="R614" s="41"/>
    </row>
    <row r="615">
      <c r="A615" s="43"/>
      <c r="B615" s="40"/>
      <c r="C615" s="40"/>
      <c r="D615" s="40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2"/>
      <c r="R615" s="41"/>
    </row>
    <row r="616">
      <c r="A616" s="43"/>
      <c r="B616" s="40"/>
      <c r="C616" s="40"/>
      <c r="D616" s="40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2"/>
      <c r="R616" s="41"/>
    </row>
    <row r="617">
      <c r="A617" s="43"/>
      <c r="B617" s="40"/>
      <c r="C617" s="40"/>
      <c r="D617" s="40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2"/>
      <c r="R617" s="41"/>
    </row>
    <row r="618">
      <c r="A618" s="43"/>
      <c r="B618" s="40"/>
      <c r="C618" s="40"/>
      <c r="D618" s="40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2"/>
      <c r="R618" s="41"/>
    </row>
    <row r="619">
      <c r="A619" s="43"/>
      <c r="B619" s="40"/>
      <c r="C619" s="40"/>
      <c r="D619" s="40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2"/>
      <c r="R619" s="41"/>
    </row>
    <row r="620">
      <c r="A620" s="43"/>
      <c r="B620" s="40"/>
      <c r="C620" s="40"/>
      <c r="D620" s="40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2"/>
      <c r="R620" s="41"/>
    </row>
    <row r="621">
      <c r="A621" s="43"/>
      <c r="B621" s="40"/>
      <c r="C621" s="40"/>
      <c r="D621" s="40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2"/>
      <c r="R621" s="41"/>
    </row>
    <row r="622">
      <c r="A622" s="43"/>
      <c r="B622" s="40"/>
      <c r="C622" s="40"/>
      <c r="D622" s="40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2"/>
      <c r="R622" s="41"/>
    </row>
    <row r="623">
      <c r="A623" s="43"/>
      <c r="B623" s="40"/>
      <c r="C623" s="40"/>
      <c r="D623" s="40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2"/>
      <c r="R623" s="41"/>
    </row>
    <row r="624">
      <c r="A624" s="43"/>
      <c r="B624" s="40"/>
      <c r="C624" s="40"/>
      <c r="D624" s="40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2"/>
      <c r="R624" s="41"/>
    </row>
    <row r="625">
      <c r="A625" s="43"/>
      <c r="B625" s="40"/>
      <c r="C625" s="40"/>
      <c r="D625" s="40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2"/>
      <c r="R625" s="41"/>
    </row>
    <row r="626">
      <c r="A626" s="43"/>
      <c r="B626" s="40"/>
      <c r="C626" s="40"/>
      <c r="D626" s="40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2"/>
      <c r="R626" s="41"/>
    </row>
    <row r="627">
      <c r="A627" s="43"/>
      <c r="B627" s="40"/>
      <c r="C627" s="40"/>
      <c r="D627" s="40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2"/>
      <c r="R627" s="41"/>
    </row>
    <row r="628">
      <c r="A628" s="43"/>
      <c r="B628" s="40"/>
      <c r="C628" s="40"/>
      <c r="D628" s="40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2"/>
      <c r="R628" s="41"/>
    </row>
    <row r="629">
      <c r="A629" s="43"/>
      <c r="B629" s="40"/>
      <c r="C629" s="40"/>
      <c r="D629" s="40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2"/>
      <c r="R629" s="41"/>
    </row>
    <row r="630">
      <c r="A630" s="43"/>
      <c r="B630" s="40"/>
      <c r="C630" s="40"/>
      <c r="D630" s="40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2"/>
      <c r="R630" s="41"/>
    </row>
    <row r="631">
      <c r="A631" s="43"/>
      <c r="B631" s="40"/>
      <c r="C631" s="40"/>
      <c r="D631" s="40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2"/>
      <c r="R631" s="41"/>
    </row>
    <row r="632">
      <c r="A632" s="43"/>
      <c r="B632" s="40"/>
      <c r="C632" s="40"/>
      <c r="D632" s="40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2"/>
      <c r="R632" s="41"/>
    </row>
    <row r="633">
      <c r="A633" s="43"/>
      <c r="B633" s="40"/>
      <c r="C633" s="40"/>
      <c r="D633" s="40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2"/>
      <c r="R633" s="41"/>
    </row>
    <row r="634">
      <c r="A634" s="43"/>
      <c r="B634" s="40"/>
      <c r="C634" s="40"/>
      <c r="D634" s="40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2"/>
      <c r="R634" s="41"/>
    </row>
    <row r="635">
      <c r="A635" s="43"/>
      <c r="B635" s="40"/>
      <c r="C635" s="40"/>
      <c r="D635" s="40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2"/>
      <c r="R635" s="41"/>
    </row>
    <row r="636">
      <c r="A636" s="43"/>
      <c r="B636" s="40"/>
      <c r="C636" s="40"/>
      <c r="D636" s="40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2"/>
      <c r="R636" s="41"/>
    </row>
    <row r="637">
      <c r="A637" s="43"/>
      <c r="B637" s="40"/>
      <c r="C637" s="40"/>
      <c r="D637" s="40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2"/>
      <c r="R637" s="41"/>
    </row>
    <row r="638">
      <c r="A638" s="43"/>
      <c r="B638" s="40"/>
      <c r="C638" s="40"/>
      <c r="D638" s="40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2"/>
      <c r="R638" s="41"/>
    </row>
    <row r="639">
      <c r="A639" s="43"/>
      <c r="B639" s="40"/>
      <c r="C639" s="40"/>
      <c r="D639" s="40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2"/>
      <c r="R639" s="41"/>
    </row>
    <row r="640">
      <c r="A640" s="43"/>
      <c r="B640" s="40"/>
      <c r="C640" s="40"/>
      <c r="D640" s="40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2"/>
      <c r="R640" s="41"/>
    </row>
    <row r="641">
      <c r="A641" s="43"/>
      <c r="B641" s="40"/>
      <c r="C641" s="40"/>
      <c r="D641" s="40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2"/>
      <c r="R641" s="41"/>
    </row>
    <row r="642">
      <c r="A642" s="43"/>
      <c r="B642" s="40"/>
      <c r="C642" s="40"/>
      <c r="D642" s="40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2"/>
      <c r="R642" s="41"/>
    </row>
    <row r="643">
      <c r="A643" s="43"/>
      <c r="B643" s="40"/>
      <c r="C643" s="40"/>
      <c r="D643" s="40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2"/>
      <c r="R643" s="41"/>
    </row>
    <row r="644">
      <c r="A644" s="43"/>
      <c r="B644" s="40"/>
      <c r="C644" s="40"/>
      <c r="D644" s="40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2"/>
      <c r="R644" s="41"/>
    </row>
    <row r="645">
      <c r="A645" s="43"/>
      <c r="B645" s="40"/>
      <c r="C645" s="40"/>
      <c r="D645" s="40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2"/>
      <c r="R645" s="41"/>
    </row>
    <row r="646">
      <c r="A646" s="43"/>
      <c r="B646" s="40"/>
      <c r="C646" s="40"/>
      <c r="D646" s="40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2"/>
      <c r="R646" s="41"/>
    </row>
    <row r="647">
      <c r="A647" s="43"/>
      <c r="B647" s="40"/>
      <c r="C647" s="40"/>
      <c r="D647" s="40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2"/>
      <c r="R647" s="41"/>
    </row>
    <row r="648">
      <c r="A648" s="43"/>
      <c r="B648" s="40"/>
      <c r="C648" s="40"/>
      <c r="D648" s="40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2"/>
      <c r="R648" s="41"/>
    </row>
    <row r="649">
      <c r="A649" s="43"/>
      <c r="B649" s="40"/>
      <c r="C649" s="40"/>
      <c r="D649" s="40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2"/>
      <c r="R649" s="41"/>
    </row>
    <row r="650">
      <c r="A650" s="43"/>
      <c r="B650" s="40"/>
      <c r="C650" s="40"/>
      <c r="D650" s="40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2"/>
      <c r="R650" s="41"/>
    </row>
    <row r="651">
      <c r="A651" s="43"/>
      <c r="B651" s="40"/>
      <c r="C651" s="40"/>
      <c r="D651" s="40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2"/>
      <c r="R651" s="41"/>
    </row>
    <row r="652">
      <c r="A652" s="43"/>
      <c r="B652" s="40"/>
      <c r="C652" s="40"/>
      <c r="D652" s="40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2"/>
      <c r="R652" s="41"/>
    </row>
    <row r="653">
      <c r="A653" s="43"/>
      <c r="B653" s="40"/>
      <c r="C653" s="40"/>
      <c r="D653" s="40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2"/>
      <c r="R653" s="41"/>
    </row>
    <row r="654">
      <c r="A654" s="43"/>
      <c r="B654" s="40"/>
      <c r="C654" s="40"/>
      <c r="D654" s="40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2"/>
      <c r="R654" s="41"/>
    </row>
    <row r="655">
      <c r="A655" s="43"/>
      <c r="B655" s="40"/>
      <c r="C655" s="40"/>
      <c r="D655" s="40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2"/>
      <c r="R655" s="41"/>
    </row>
    <row r="656">
      <c r="A656" s="43"/>
      <c r="B656" s="40"/>
      <c r="C656" s="40"/>
      <c r="D656" s="40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2"/>
      <c r="R656" s="41"/>
    </row>
    <row r="657">
      <c r="A657" s="43"/>
      <c r="B657" s="40"/>
      <c r="C657" s="40"/>
      <c r="D657" s="40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2"/>
      <c r="R657" s="41"/>
    </row>
    <row r="658">
      <c r="A658" s="43"/>
      <c r="B658" s="40"/>
      <c r="C658" s="40"/>
      <c r="D658" s="40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2"/>
      <c r="R658" s="41"/>
    </row>
    <row r="659">
      <c r="A659" s="43"/>
      <c r="B659" s="40"/>
      <c r="C659" s="40"/>
      <c r="D659" s="40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2"/>
      <c r="R659" s="41"/>
    </row>
    <row r="660">
      <c r="A660" s="43"/>
      <c r="B660" s="40"/>
      <c r="C660" s="40"/>
      <c r="D660" s="40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2"/>
      <c r="R660" s="41"/>
    </row>
    <row r="661">
      <c r="A661" s="43"/>
      <c r="B661" s="40"/>
      <c r="C661" s="40"/>
      <c r="D661" s="40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2"/>
      <c r="R661" s="41"/>
    </row>
    <row r="662">
      <c r="A662" s="43"/>
      <c r="B662" s="40"/>
      <c r="C662" s="40"/>
      <c r="D662" s="40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2"/>
      <c r="R662" s="41"/>
    </row>
    <row r="663">
      <c r="A663" s="43"/>
      <c r="B663" s="40"/>
      <c r="C663" s="40"/>
      <c r="D663" s="40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2"/>
      <c r="R663" s="41"/>
    </row>
    <row r="664">
      <c r="A664" s="43"/>
      <c r="B664" s="40"/>
      <c r="C664" s="40"/>
      <c r="D664" s="40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2"/>
      <c r="R664" s="41"/>
    </row>
    <row r="665">
      <c r="A665" s="43"/>
      <c r="B665" s="40"/>
      <c r="C665" s="40"/>
      <c r="D665" s="40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2"/>
      <c r="R665" s="41"/>
    </row>
    <row r="666">
      <c r="A666" s="43"/>
      <c r="B666" s="40"/>
      <c r="C666" s="40"/>
      <c r="D666" s="40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2"/>
      <c r="R666" s="41"/>
    </row>
    <row r="667">
      <c r="A667" s="43"/>
      <c r="B667" s="40"/>
      <c r="C667" s="40"/>
      <c r="D667" s="40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2"/>
      <c r="R667" s="41"/>
    </row>
    <row r="668">
      <c r="A668" s="43"/>
      <c r="B668" s="40"/>
      <c r="C668" s="40"/>
      <c r="D668" s="40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2"/>
      <c r="R668" s="41"/>
    </row>
    <row r="669">
      <c r="A669" s="43"/>
      <c r="B669" s="40"/>
      <c r="C669" s="40"/>
      <c r="D669" s="40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2"/>
      <c r="R669" s="41"/>
    </row>
    <row r="670">
      <c r="A670" s="43"/>
      <c r="B670" s="40"/>
      <c r="C670" s="40"/>
      <c r="D670" s="40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2"/>
      <c r="R670" s="41"/>
    </row>
    <row r="671">
      <c r="A671" s="43"/>
      <c r="B671" s="40"/>
      <c r="C671" s="40"/>
      <c r="D671" s="40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2"/>
      <c r="R671" s="41"/>
    </row>
    <row r="672">
      <c r="A672" s="43"/>
      <c r="B672" s="40"/>
      <c r="C672" s="40"/>
      <c r="D672" s="40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2"/>
      <c r="R672" s="41"/>
    </row>
    <row r="673">
      <c r="A673" s="43"/>
      <c r="B673" s="40"/>
      <c r="C673" s="40"/>
      <c r="D673" s="40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2"/>
      <c r="R673" s="41"/>
    </row>
    <row r="674">
      <c r="A674" s="43"/>
      <c r="B674" s="40"/>
      <c r="C674" s="40"/>
      <c r="D674" s="40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2"/>
      <c r="R674" s="41"/>
    </row>
    <row r="675">
      <c r="A675" s="43"/>
      <c r="B675" s="40"/>
      <c r="C675" s="40"/>
      <c r="D675" s="40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2"/>
      <c r="R675" s="41"/>
    </row>
    <row r="676">
      <c r="A676" s="43"/>
      <c r="B676" s="40"/>
      <c r="C676" s="40"/>
      <c r="D676" s="40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2"/>
      <c r="R676" s="41"/>
    </row>
    <row r="677">
      <c r="A677" s="43"/>
      <c r="B677" s="40"/>
      <c r="C677" s="40"/>
      <c r="D677" s="40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2"/>
      <c r="R677" s="41"/>
    </row>
    <row r="678">
      <c r="A678" s="43"/>
      <c r="B678" s="40"/>
      <c r="C678" s="40"/>
      <c r="D678" s="40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2"/>
      <c r="R678" s="41"/>
    </row>
    <row r="679">
      <c r="A679" s="43"/>
      <c r="B679" s="40"/>
      <c r="C679" s="40"/>
      <c r="D679" s="40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2"/>
      <c r="R679" s="41"/>
    </row>
    <row r="680">
      <c r="A680" s="43"/>
      <c r="B680" s="40"/>
      <c r="C680" s="40"/>
      <c r="D680" s="40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2"/>
      <c r="R680" s="41"/>
    </row>
    <row r="681">
      <c r="A681" s="43"/>
      <c r="B681" s="40"/>
      <c r="C681" s="40"/>
      <c r="D681" s="40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2"/>
      <c r="R681" s="41"/>
    </row>
    <row r="682">
      <c r="A682" s="43"/>
      <c r="B682" s="40"/>
      <c r="C682" s="40"/>
      <c r="D682" s="40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2"/>
      <c r="R682" s="41"/>
    </row>
    <row r="683">
      <c r="A683" s="43"/>
      <c r="B683" s="40"/>
      <c r="C683" s="40"/>
      <c r="D683" s="40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2"/>
      <c r="R683" s="41"/>
    </row>
    <row r="684">
      <c r="A684" s="43"/>
      <c r="B684" s="40"/>
      <c r="C684" s="40"/>
      <c r="D684" s="40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2"/>
      <c r="R684" s="41"/>
    </row>
    <row r="685">
      <c r="A685" s="43"/>
      <c r="B685" s="40"/>
      <c r="C685" s="40"/>
      <c r="D685" s="40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2"/>
      <c r="R685" s="41"/>
    </row>
    <row r="686">
      <c r="A686" s="43"/>
      <c r="B686" s="40"/>
      <c r="C686" s="40"/>
      <c r="D686" s="40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2"/>
      <c r="R686" s="41"/>
    </row>
    <row r="687">
      <c r="A687" s="43"/>
      <c r="B687" s="40"/>
      <c r="C687" s="40"/>
      <c r="D687" s="40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2"/>
      <c r="R687" s="41"/>
    </row>
    <row r="688">
      <c r="A688" s="43"/>
      <c r="B688" s="40"/>
      <c r="C688" s="40"/>
      <c r="D688" s="40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2"/>
      <c r="R688" s="41"/>
    </row>
    <row r="689">
      <c r="A689" s="43"/>
      <c r="B689" s="40"/>
      <c r="C689" s="40"/>
      <c r="D689" s="40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2"/>
      <c r="R689" s="41"/>
    </row>
    <row r="690">
      <c r="A690" s="43"/>
      <c r="B690" s="40"/>
      <c r="C690" s="40"/>
      <c r="D690" s="40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2"/>
      <c r="R690" s="41"/>
    </row>
    <row r="691">
      <c r="A691" s="43"/>
      <c r="B691" s="40"/>
      <c r="C691" s="40"/>
      <c r="D691" s="40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2"/>
      <c r="R691" s="41"/>
    </row>
    <row r="692">
      <c r="A692" s="43"/>
      <c r="B692" s="40"/>
      <c r="C692" s="40"/>
      <c r="D692" s="40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2"/>
      <c r="R692" s="41"/>
    </row>
    <row r="693">
      <c r="A693" s="43"/>
      <c r="B693" s="40"/>
      <c r="C693" s="40"/>
      <c r="D693" s="40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2"/>
      <c r="R693" s="41"/>
    </row>
    <row r="694">
      <c r="A694" s="43"/>
      <c r="B694" s="40"/>
      <c r="C694" s="40"/>
      <c r="D694" s="40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2"/>
      <c r="R694" s="41"/>
    </row>
    <row r="695">
      <c r="A695" s="43"/>
      <c r="B695" s="40"/>
      <c r="C695" s="40"/>
      <c r="D695" s="40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2"/>
      <c r="R695" s="41"/>
    </row>
    <row r="696">
      <c r="A696" s="43"/>
      <c r="B696" s="40"/>
      <c r="C696" s="40"/>
      <c r="D696" s="40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2"/>
      <c r="R696" s="41"/>
    </row>
    <row r="697">
      <c r="A697" s="43"/>
      <c r="B697" s="40"/>
      <c r="C697" s="40"/>
      <c r="D697" s="40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2"/>
      <c r="R697" s="41"/>
    </row>
    <row r="698">
      <c r="A698" s="43"/>
      <c r="B698" s="40"/>
      <c r="C698" s="40"/>
      <c r="D698" s="40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2"/>
      <c r="R698" s="41"/>
    </row>
    <row r="699">
      <c r="A699" s="43"/>
      <c r="B699" s="40"/>
      <c r="C699" s="40"/>
      <c r="D699" s="40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2"/>
      <c r="R699" s="41"/>
    </row>
    <row r="700">
      <c r="A700" s="43"/>
      <c r="B700" s="40"/>
      <c r="C700" s="40"/>
      <c r="D700" s="40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2"/>
      <c r="R700" s="41"/>
    </row>
    <row r="701">
      <c r="A701" s="43"/>
      <c r="B701" s="40"/>
      <c r="C701" s="40"/>
      <c r="D701" s="40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2"/>
      <c r="R701" s="41"/>
    </row>
    <row r="702">
      <c r="A702" s="43"/>
      <c r="B702" s="40"/>
      <c r="C702" s="40"/>
      <c r="D702" s="40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2"/>
      <c r="R702" s="41"/>
    </row>
    <row r="703">
      <c r="A703" s="43"/>
      <c r="B703" s="40"/>
      <c r="C703" s="40"/>
      <c r="D703" s="40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2"/>
      <c r="R703" s="41"/>
    </row>
    <row r="704">
      <c r="A704" s="43"/>
      <c r="B704" s="40"/>
      <c r="C704" s="40"/>
      <c r="D704" s="40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2"/>
      <c r="R704" s="41"/>
    </row>
    <row r="705">
      <c r="A705" s="43"/>
      <c r="B705" s="40"/>
      <c r="C705" s="40"/>
      <c r="D705" s="40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2"/>
      <c r="R705" s="41"/>
    </row>
    <row r="706">
      <c r="A706" s="43"/>
      <c r="B706" s="40"/>
      <c r="C706" s="40"/>
      <c r="D706" s="40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2"/>
      <c r="R706" s="41"/>
    </row>
    <row r="707">
      <c r="A707" s="43"/>
      <c r="B707" s="40"/>
      <c r="C707" s="40"/>
      <c r="D707" s="40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2"/>
      <c r="R707" s="41"/>
    </row>
    <row r="708">
      <c r="A708" s="43"/>
      <c r="B708" s="40"/>
      <c r="C708" s="40"/>
      <c r="D708" s="40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2"/>
      <c r="R708" s="41"/>
    </row>
    <row r="709">
      <c r="A709" s="43"/>
      <c r="B709" s="40"/>
      <c r="C709" s="40"/>
      <c r="D709" s="40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2"/>
      <c r="R709" s="41"/>
    </row>
    <row r="710">
      <c r="A710" s="43"/>
      <c r="B710" s="40"/>
      <c r="C710" s="40"/>
      <c r="D710" s="40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2"/>
      <c r="R710" s="41"/>
    </row>
    <row r="711">
      <c r="A711" s="43"/>
      <c r="B711" s="40"/>
      <c r="C711" s="40"/>
      <c r="D711" s="40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2"/>
      <c r="R711" s="41"/>
    </row>
    <row r="712">
      <c r="A712" s="43"/>
      <c r="B712" s="40"/>
      <c r="C712" s="40"/>
      <c r="D712" s="40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2"/>
      <c r="R712" s="41"/>
    </row>
    <row r="713">
      <c r="A713" s="43"/>
      <c r="B713" s="40"/>
      <c r="C713" s="40"/>
      <c r="D713" s="40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2"/>
      <c r="R713" s="41"/>
    </row>
    <row r="714">
      <c r="A714" s="43"/>
      <c r="B714" s="40"/>
      <c r="C714" s="40"/>
      <c r="D714" s="40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2"/>
      <c r="R714" s="41"/>
    </row>
    <row r="715">
      <c r="A715" s="43"/>
      <c r="B715" s="40"/>
      <c r="C715" s="40"/>
      <c r="D715" s="40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2"/>
      <c r="R715" s="41"/>
    </row>
    <row r="716">
      <c r="A716" s="43"/>
      <c r="B716" s="40"/>
      <c r="C716" s="40"/>
      <c r="D716" s="40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2"/>
      <c r="R716" s="41"/>
    </row>
    <row r="717">
      <c r="A717" s="43"/>
      <c r="B717" s="40"/>
      <c r="C717" s="40"/>
      <c r="D717" s="40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2"/>
      <c r="R717" s="41"/>
    </row>
    <row r="718">
      <c r="A718" s="43"/>
      <c r="B718" s="40"/>
      <c r="C718" s="40"/>
      <c r="D718" s="40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2"/>
      <c r="R718" s="41"/>
    </row>
    <row r="719">
      <c r="A719" s="43"/>
      <c r="B719" s="40"/>
      <c r="C719" s="40"/>
      <c r="D719" s="40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2"/>
      <c r="R719" s="41"/>
    </row>
    <row r="720">
      <c r="A720" s="43"/>
      <c r="B720" s="40"/>
      <c r="C720" s="40"/>
      <c r="D720" s="40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2"/>
      <c r="R720" s="41"/>
    </row>
    <row r="721">
      <c r="A721" s="43"/>
      <c r="B721" s="40"/>
      <c r="C721" s="40"/>
      <c r="D721" s="40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2"/>
      <c r="R721" s="41"/>
    </row>
    <row r="722">
      <c r="A722" s="43"/>
      <c r="B722" s="40"/>
      <c r="C722" s="40"/>
      <c r="D722" s="40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2"/>
      <c r="R722" s="41"/>
    </row>
    <row r="723">
      <c r="A723" s="43"/>
      <c r="B723" s="40"/>
      <c r="C723" s="40"/>
      <c r="D723" s="40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2"/>
      <c r="R723" s="41"/>
    </row>
    <row r="724">
      <c r="A724" s="43"/>
      <c r="B724" s="40"/>
      <c r="C724" s="40"/>
      <c r="D724" s="40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2"/>
      <c r="R724" s="41"/>
    </row>
    <row r="725">
      <c r="A725" s="43"/>
      <c r="B725" s="40"/>
      <c r="C725" s="40"/>
      <c r="D725" s="40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2"/>
      <c r="R725" s="41"/>
    </row>
    <row r="726">
      <c r="A726" s="43"/>
      <c r="B726" s="40"/>
      <c r="C726" s="40"/>
      <c r="D726" s="40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2"/>
      <c r="R726" s="41"/>
    </row>
    <row r="727">
      <c r="A727" s="43"/>
      <c r="B727" s="40"/>
      <c r="C727" s="40"/>
      <c r="D727" s="40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2"/>
      <c r="R727" s="41"/>
    </row>
    <row r="728">
      <c r="A728" s="43"/>
      <c r="B728" s="40"/>
      <c r="C728" s="40"/>
      <c r="D728" s="40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2"/>
      <c r="R728" s="41"/>
    </row>
    <row r="729">
      <c r="A729" s="43"/>
      <c r="B729" s="40"/>
      <c r="C729" s="40"/>
      <c r="D729" s="40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2"/>
      <c r="R729" s="41"/>
    </row>
    <row r="730">
      <c r="A730" s="43"/>
      <c r="B730" s="40"/>
      <c r="C730" s="40"/>
      <c r="D730" s="40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2"/>
      <c r="R730" s="41"/>
    </row>
    <row r="731">
      <c r="A731" s="43"/>
      <c r="B731" s="40"/>
      <c r="C731" s="40"/>
      <c r="D731" s="40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2"/>
      <c r="R731" s="41"/>
    </row>
    <row r="732">
      <c r="A732" s="43"/>
      <c r="B732" s="40"/>
      <c r="C732" s="40"/>
      <c r="D732" s="40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2"/>
      <c r="R732" s="41"/>
    </row>
    <row r="733">
      <c r="A733" s="43"/>
      <c r="B733" s="40"/>
      <c r="C733" s="40"/>
      <c r="D733" s="40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2"/>
      <c r="R733" s="41"/>
    </row>
    <row r="734">
      <c r="A734" s="43"/>
      <c r="B734" s="40"/>
      <c r="C734" s="40"/>
      <c r="D734" s="40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2"/>
      <c r="R734" s="41"/>
    </row>
    <row r="735">
      <c r="A735" s="43"/>
      <c r="B735" s="40"/>
      <c r="C735" s="40"/>
      <c r="D735" s="40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2"/>
      <c r="R735" s="41"/>
    </row>
    <row r="736">
      <c r="A736" s="43"/>
      <c r="B736" s="40"/>
      <c r="C736" s="40"/>
      <c r="D736" s="40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2"/>
      <c r="R736" s="41"/>
    </row>
    <row r="737">
      <c r="A737" s="43"/>
      <c r="B737" s="40"/>
      <c r="C737" s="40"/>
      <c r="D737" s="40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2"/>
      <c r="R737" s="41"/>
    </row>
    <row r="738">
      <c r="A738" s="43"/>
      <c r="B738" s="40"/>
      <c r="C738" s="40"/>
      <c r="D738" s="40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2"/>
      <c r="R738" s="41"/>
    </row>
    <row r="739">
      <c r="A739" s="43"/>
      <c r="B739" s="40"/>
      <c r="C739" s="40"/>
      <c r="D739" s="40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2"/>
      <c r="R739" s="41"/>
    </row>
    <row r="740">
      <c r="A740" s="43"/>
      <c r="B740" s="40"/>
      <c r="C740" s="40"/>
      <c r="D740" s="40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2"/>
      <c r="R740" s="41"/>
    </row>
    <row r="741">
      <c r="A741" s="43"/>
      <c r="B741" s="40"/>
      <c r="C741" s="40"/>
      <c r="D741" s="40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2"/>
      <c r="R741" s="41"/>
    </row>
    <row r="742">
      <c r="A742" s="43"/>
      <c r="B742" s="40"/>
      <c r="C742" s="40"/>
      <c r="D742" s="40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2"/>
      <c r="R742" s="41"/>
    </row>
    <row r="743">
      <c r="A743" s="43"/>
      <c r="B743" s="40"/>
      <c r="C743" s="40"/>
      <c r="D743" s="40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2"/>
      <c r="R743" s="41"/>
    </row>
    <row r="744">
      <c r="A744" s="43"/>
      <c r="B744" s="40"/>
      <c r="C744" s="40"/>
      <c r="D744" s="40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2"/>
      <c r="R744" s="41"/>
    </row>
    <row r="745">
      <c r="A745" s="43"/>
      <c r="B745" s="40"/>
      <c r="C745" s="40"/>
      <c r="D745" s="40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2"/>
      <c r="R745" s="41"/>
    </row>
    <row r="746">
      <c r="A746" s="43"/>
      <c r="B746" s="40"/>
      <c r="C746" s="40"/>
      <c r="D746" s="40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2"/>
      <c r="R746" s="41"/>
    </row>
    <row r="747">
      <c r="A747" s="43"/>
      <c r="B747" s="40"/>
      <c r="C747" s="40"/>
      <c r="D747" s="40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2"/>
      <c r="R747" s="41"/>
    </row>
    <row r="748">
      <c r="A748" s="43"/>
      <c r="B748" s="40"/>
      <c r="C748" s="40"/>
      <c r="D748" s="40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2"/>
      <c r="R748" s="41"/>
    </row>
    <row r="749">
      <c r="A749" s="43"/>
      <c r="B749" s="40"/>
      <c r="C749" s="40"/>
      <c r="D749" s="40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2"/>
      <c r="R749" s="41"/>
    </row>
    <row r="750">
      <c r="A750" s="43"/>
      <c r="B750" s="40"/>
      <c r="C750" s="40"/>
      <c r="D750" s="40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2"/>
      <c r="R750" s="41"/>
    </row>
    <row r="751">
      <c r="A751" s="43"/>
      <c r="B751" s="40"/>
      <c r="C751" s="40"/>
      <c r="D751" s="40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2"/>
      <c r="R751" s="41"/>
    </row>
    <row r="752">
      <c r="A752" s="43"/>
      <c r="B752" s="40"/>
      <c r="C752" s="40"/>
      <c r="D752" s="40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2"/>
      <c r="R752" s="41"/>
    </row>
    <row r="753">
      <c r="A753" s="43"/>
      <c r="B753" s="40"/>
      <c r="C753" s="40"/>
      <c r="D753" s="40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2"/>
      <c r="R753" s="41"/>
    </row>
    <row r="754">
      <c r="A754" s="43"/>
      <c r="B754" s="40"/>
      <c r="C754" s="40"/>
      <c r="D754" s="40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2"/>
      <c r="R754" s="41"/>
    </row>
    <row r="755">
      <c r="A755" s="43"/>
      <c r="B755" s="40"/>
      <c r="C755" s="40"/>
      <c r="D755" s="40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2"/>
      <c r="R755" s="41"/>
    </row>
    <row r="756">
      <c r="A756" s="43"/>
      <c r="B756" s="40"/>
      <c r="C756" s="40"/>
      <c r="D756" s="40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2"/>
      <c r="R756" s="41"/>
    </row>
    <row r="757">
      <c r="A757" s="43"/>
      <c r="B757" s="40"/>
      <c r="C757" s="40"/>
      <c r="D757" s="40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2"/>
      <c r="R757" s="41"/>
    </row>
    <row r="758">
      <c r="A758" s="43"/>
      <c r="B758" s="40"/>
      <c r="C758" s="40"/>
      <c r="D758" s="40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2"/>
      <c r="R758" s="41"/>
    </row>
    <row r="759">
      <c r="A759" s="43"/>
      <c r="B759" s="40"/>
      <c r="C759" s="40"/>
      <c r="D759" s="40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2"/>
      <c r="R759" s="41"/>
    </row>
    <row r="760">
      <c r="A760" s="43"/>
      <c r="B760" s="40"/>
      <c r="C760" s="40"/>
      <c r="D760" s="40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2"/>
      <c r="R760" s="41"/>
    </row>
    <row r="761">
      <c r="A761" s="43"/>
      <c r="B761" s="40"/>
      <c r="C761" s="40"/>
      <c r="D761" s="40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2"/>
      <c r="R761" s="41"/>
    </row>
    <row r="762">
      <c r="A762" s="43"/>
      <c r="B762" s="40"/>
      <c r="C762" s="40"/>
      <c r="D762" s="40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2"/>
      <c r="R762" s="41"/>
    </row>
    <row r="763">
      <c r="A763" s="43"/>
      <c r="B763" s="40"/>
      <c r="C763" s="40"/>
      <c r="D763" s="40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2"/>
      <c r="R763" s="41"/>
    </row>
    <row r="764">
      <c r="A764" s="43"/>
      <c r="B764" s="40"/>
      <c r="C764" s="40"/>
      <c r="D764" s="40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2"/>
      <c r="R764" s="41"/>
    </row>
    <row r="765">
      <c r="A765" s="43"/>
      <c r="B765" s="40"/>
      <c r="C765" s="40"/>
      <c r="D765" s="40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2"/>
      <c r="R765" s="41"/>
    </row>
    <row r="766">
      <c r="A766" s="43"/>
      <c r="B766" s="40"/>
      <c r="C766" s="40"/>
      <c r="D766" s="40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2"/>
      <c r="R766" s="41"/>
    </row>
    <row r="767">
      <c r="A767" s="43"/>
      <c r="B767" s="40"/>
      <c r="C767" s="40"/>
      <c r="D767" s="40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2"/>
      <c r="R767" s="41"/>
    </row>
    <row r="768">
      <c r="A768" s="43"/>
      <c r="B768" s="40"/>
      <c r="C768" s="40"/>
      <c r="D768" s="40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2"/>
      <c r="R768" s="41"/>
    </row>
    <row r="769">
      <c r="A769" s="43"/>
      <c r="B769" s="40"/>
      <c r="C769" s="40"/>
      <c r="D769" s="40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2"/>
      <c r="R769" s="41"/>
    </row>
    <row r="770">
      <c r="A770" s="43"/>
      <c r="B770" s="40"/>
      <c r="C770" s="40"/>
      <c r="D770" s="40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2"/>
      <c r="R770" s="41"/>
    </row>
    <row r="771">
      <c r="A771" s="43"/>
      <c r="B771" s="40"/>
      <c r="C771" s="40"/>
      <c r="D771" s="40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2"/>
      <c r="R771" s="41"/>
    </row>
    <row r="772">
      <c r="A772" s="43"/>
      <c r="B772" s="40"/>
      <c r="C772" s="40"/>
      <c r="D772" s="40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2"/>
      <c r="R772" s="41"/>
    </row>
    <row r="773">
      <c r="A773" s="43"/>
      <c r="B773" s="40"/>
      <c r="C773" s="40"/>
      <c r="D773" s="40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2"/>
      <c r="R773" s="41"/>
    </row>
    <row r="774">
      <c r="A774" s="43"/>
      <c r="B774" s="40"/>
      <c r="C774" s="40"/>
      <c r="D774" s="40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2"/>
      <c r="R774" s="41"/>
    </row>
    <row r="775">
      <c r="A775" s="43"/>
      <c r="B775" s="40"/>
      <c r="C775" s="40"/>
      <c r="D775" s="40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2"/>
      <c r="R775" s="41"/>
    </row>
    <row r="776">
      <c r="A776" s="43"/>
      <c r="B776" s="40"/>
      <c r="C776" s="40"/>
      <c r="D776" s="40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2"/>
      <c r="R776" s="41"/>
    </row>
    <row r="777">
      <c r="A777" s="43"/>
      <c r="B777" s="40"/>
      <c r="C777" s="40"/>
      <c r="D777" s="40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2"/>
      <c r="R777" s="41"/>
    </row>
    <row r="778">
      <c r="A778" s="43"/>
      <c r="B778" s="40"/>
      <c r="C778" s="40"/>
      <c r="D778" s="40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2"/>
      <c r="R778" s="41"/>
    </row>
    <row r="779">
      <c r="A779" s="43"/>
      <c r="B779" s="40"/>
      <c r="C779" s="40"/>
      <c r="D779" s="40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2"/>
      <c r="R779" s="41"/>
    </row>
    <row r="780">
      <c r="A780" s="43"/>
      <c r="B780" s="40"/>
      <c r="C780" s="40"/>
      <c r="D780" s="40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2"/>
      <c r="R780" s="41"/>
    </row>
    <row r="781">
      <c r="A781" s="43"/>
      <c r="B781" s="40"/>
      <c r="C781" s="40"/>
      <c r="D781" s="40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2"/>
      <c r="R781" s="41"/>
    </row>
    <row r="782">
      <c r="A782" s="43"/>
      <c r="B782" s="40"/>
      <c r="C782" s="40"/>
      <c r="D782" s="40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2"/>
      <c r="R782" s="41"/>
    </row>
    <row r="783">
      <c r="A783" s="43"/>
      <c r="B783" s="40"/>
      <c r="C783" s="40"/>
      <c r="D783" s="40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2"/>
      <c r="R783" s="41"/>
    </row>
    <row r="784">
      <c r="A784" s="43"/>
      <c r="B784" s="40"/>
      <c r="C784" s="40"/>
      <c r="D784" s="40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2"/>
      <c r="R784" s="41"/>
    </row>
    <row r="785">
      <c r="A785" s="43"/>
      <c r="B785" s="40"/>
      <c r="C785" s="40"/>
      <c r="D785" s="40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2"/>
      <c r="R785" s="41"/>
    </row>
    <row r="786">
      <c r="A786" s="43"/>
      <c r="B786" s="40"/>
      <c r="C786" s="40"/>
      <c r="D786" s="40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2"/>
      <c r="R786" s="41"/>
    </row>
    <row r="787">
      <c r="A787" s="43"/>
      <c r="B787" s="40"/>
      <c r="C787" s="40"/>
      <c r="D787" s="40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2"/>
      <c r="R787" s="41"/>
    </row>
    <row r="788">
      <c r="A788" s="43"/>
      <c r="B788" s="40"/>
      <c r="C788" s="40"/>
      <c r="D788" s="40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2"/>
      <c r="R788" s="41"/>
    </row>
    <row r="789">
      <c r="A789" s="43"/>
      <c r="B789" s="40"/>
      <c r="C789" s="40"/>
      <c r="D789" s="40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2"/>
      <c r="R789" s="41"/>
    </row>
    <row r="790">
      <c r="A790" s="43"/>
      <c r="B790" s="40"/>
      <c r="C790" s="40"/>
      <c r="D790" s="40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2"/>
      <c r="R790" s="41"/>
    </row>
    <row r="791">
      <c r="A791" s="43"/>
      <c r="B791" s="40"/>
      <c r="C791" s="40"/>
      <c r="D791" s="40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2"/>
      <c r="R791" s="41"/>
    </row>
    <row r="792">
      <c r="A792" s="43"/>
      <c r="B792" s="40"/>
      <c r="C792" s="40"/>
      <c r="D792" s="40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2"/>
      <c r="R792" s="41"/>
    </row>
    <row r="793">
      <c r="A793" s="43"/>
      <c r="B793" s="40"/>
      <c r="C793" s="40"/>
      <c r="D793" s="40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2"/>
      <c r="R793" s="41"/>
    </row>
    <row r="794">
      <c r="A794" s="43"/>
      <c r="B794" s="40"/>
      <c r="C794" s="40"/>
      <c r="D794" s="40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2"/>
      <c r="R794" s="41"/>
    </row>
    <row r="795">
      <c r="A795" s="43"/>
      <c r="B795" s="40"/>
      <c r="C795" s="40"/>
      <c r="D795" s="40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2"/>
      <c r="R795" s="41"/>
    </row>
    <row r="796">
      <c r="A796" s="43"/>
      <c r="B796" s="40"/>
      <c r="C796" s="40"/>
      <c r="D796" s="40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2"/>
      <c r="R796" s="41"/>
    </row>
    <row r="797">
      <c r="A797" s="43"/>
      <c r="B797" s="40"/>
      <c r="C797" s="40"/>
      <c r="D797" s="40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2"/>
      <c r="R797" s="41"/>
    </row>
    <row r="798">
      <c r="A798" s="43"/>
      <c r="B798" s="40"/>
      <c r="C798" s="40"/>
      <c r="D798" s="40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2"/>
      <c r="R798" s="41"/>
    </row>
    <row r="799">
      <c r="A799" s="43"/>
      <c r="B799" s="40"/>
      <c r="C799" s="40"/>
      <c r="D799" s="40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2"/>
      <c r="R799" s="41"/>
    </row>
  </sheetData>
  <dataValidations>
    <dataValidation type="list" allowBlank="1" showErrorMessage="1" sqref="C2:C50">
      <formula1>'3. Sector Information'!$J$2:$J$53</formula1>
    </dataValidation>
  </dataValidation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5.78"/>
    <col customWidth="1" min="2" max="2" width="22.33"/>
    <col customWidth="1" min="3" max="3" width="20.89"/>
    <col customWidth="1" min="4" max="4" width="19.33"/>
    <col customWidth="1" min="5" max="6" width="17.78"/>
    <col customWidth="1" min="7" max="7" width="8.0"/>
    <col customWidth="1" min="8" max="8" width="9.89"/>
    <col customWidth="1" min="9" max="9" width="8.56"/>
    <col customWidth="1" min="10" max="10" width="35.22"/>
    <col customWidth="1" min="11" max="26" width="8.56"/>
  </cols>
  <sheetData>
    <row r="1" ht="60.0" customHeight="1">
      <c r="A1" s="2" t="s">
        <v>1</v>
      </c>
      <c r="B1" s="4"/>
      <c r="C1" s="4"/>
      <c r="D1" s="4"/>
      <c r="E1" s="4"/>
      <c r="F1" s="4"/>
      <c r="J1" s="7" t="s">
        <v>8</v>
      </c>
      <c r="K1" s="7" t="s">
        <v>11</v>
      </c>
    </row>
    <row r="2" ht="39.75" customHeight="1">
      <c r="A2" s="10" t="s">
        <v>4</v>
      </c>
      <c r="B2" s="11" t="s">
        <v>17</v>
      </c>
      <c r="C2" s="12"/>
      <c r="D2" s="12"/>
      <c r="E2" s="12"/>
      <c r="F2" s="13"/>
      <c r="J2" s="14" t="s">
        <v>27</v>
      </c>
      <c r="K2" s="7">
        <f>COUNTIF('2. ROSC Active'!C2:C50,J2)</f>
        <v>0</v>
      </c>
    </row>
    <row r="3" ht="39.75" customHeight="1">
      <c r="A3" s="19" t="s">
        <v>44</v>
      </c>
      <c r="B3" s="20" t="s">
        <v>45</v>
      </c>
      <c r="C3" s="20" t="s">
        <v>47</v>
      </c>
      <c r="D3" s="20" t="s">
        <v>49</v>
      </c>
      <c r="E3" s="20"/>
      <c r="F3" s="24"/>
      <c r="J3" s="14" t="s">
        <v>51</v>
      </c>
      <c r="K3" s="7">
        <f>COUNTIF('2. ROSC Active'!C2:C50,J3)</f>
        <v>0</v>
      </c>
    </row>
    <row r="4" ht="39.75" customHeight="1">
      <c r="A4" s="25" t="s">
        <v>52</v>
      </c>
      <c r="B4" s="10" t="s">
        <v>53</v>
      </c>
      <c r="C4" s="10" t="s">
        <v>54</v>
      </c>
      <c r="D4" s="10" t="s">
        <v>55</v>
      </c>
      <c r="E4" s="10" t="s">
        <v>56</v>
      </c>
      <c r="F4" s="27"/>
      <c r="J4" s="14" t="s">
        <v>58</v>
      </c>
      <c r="K4" s="7">
        <f>COUNTIF('2. ROSC Active'!C2:C50,J4)</f>
        <v>0</v>
      </c>
    </row>
    <row r="5" ht="39.75" customHeight="1">
      <c r="A5" s="25" t="s">
        <v>60</v>
      </c>
      <c r="B5" s="10" t="s">
        <v>61</v>
      </c>
      <c r="C5" s="10" t="s">
        <v>62</v>
      </c>
      <c r="D5" s="10" t="s">
        <v>46</v>
      </c>
      <c r="E5" s="10"/>
      <c r="F5" s="27"/>
      <c r="J5" s="14" t="s">
        <v>66</v>
      </c>
      <c r="K5" s="7">
        <f>COUNTIF('2. ROSC Active'!C2:C50,J5)</f>
        <v>0</v>
      </c>
    </row>
    <row r="6" ht="39.75" customHeight="1">
      <c r="A6" s="25" t="s">
        <v>68</v>
      </c>
      <c r="B6" s="10" t="s">
        <v>71</v>
      </c>
      <c r="C6" s="10" t="s">
        <v>72</v>
      </c>
      <c r="D6" s="10" t="s">
        <v>73</v>
      </c>
      <c r="E6" s="10"/>
      <c r="F6" s="27"/>
      <c r="J6" s="14" t="s">
        <v>69</v>
      </c>
      <c r="K6" s="7">
        <f>COUNTIF('2. ROSC Active'!C2:C50,J6)</f>
        <v>2</v>
      </c>
    </row>
    <row r="7" ht="51.0" customHeight="1">
      <c r="A7" s="25" t="s">
        <v>77</v>
      </c>
      <c r="B7" s="10" t="s">
        <v>78</v>
      </c>
      <c r="C7" s="10" t="s">
        <v>79</v>
      </c>
      <c r="D7" s="10" t="s">
        <v>80</v>
      </c>
      <c r="E7" s="10" t="s">
        <v>82</v>
      </c>
      <c r="F7" s="10" t="s">
        <v>83</v>
      </c>
      <c r="J7" s="14" t="s">
        <v>84</v>
      </c>
      <c r="K7" s="7">
        <f>COUNTIF('2. ROSC Active'!C2:C50,J7)</f>
        <v>0</v>
      </c>
    </row>
    <row r="8" ht="48.75" customHeight="1">
      <c r="A8" s="25" t="s">
        <v>85</v>
      </c>
      <c r="B8" s="10" t="s">
        <v>86</v>
      </c>
      <c r="C8" s="10" t="s">
        <v>87</v>
      </c>
      <c r="D8" s="20" t="s">
        <v>88</v>
      </c>
      <c r="E8" s="10" t="s">
        <v>89</v>
      </c>
      <c r="F8" s="10" t="s">
        <v>91</v>
      </c>
      <c r="J8" s="14" t="s">
        <v>92</v>
      </c>
      <c r="K8" s="7">
        <f>COUNTIF('2. ROSC Active'!C2:C50,J8)</f>
        <v>0</v>
      </c>
    </row>
    <row r="9" ht="47.25" customHeight="1">
      <c r="A9" s="30" t="s">
        <v>94</v>
      </c>
      <c r="B9" s="10" t="s">
        <v>95</v>
      </c>
      <c r="C9" s="10" t="s">
        <v>96</v>
      </c>
      <c r="D9" s="10" t="s">
        <v>97</v>
      </c>
      <c r="E9" s="10" t="s">
        <v>98</v>
      </c>
      <c r="F9" s="27"/>
      <c r="J9" s="14" t="s">
        <v>61</v>
      </c>
      <c r="K9" s="7">
        <f>COUNTIF('2. ROSC Active'!C2:C50,J9)</f>
        <v>1</v>
      </c>
    </row>
    <row r="10" ht="39.75" customHeight="1">
      <c r="A10" s="25" t="s">
        <v>99</v>
      </c>
      <c r="B10" s="10" t="s">
        <v>100</v>
      </c>
      <c r="C10" s="10" t="s">
        <v>102</v>
      </c>
      <c r="D10" s="10" t="s">
        <v>103</v>
      </c>
      <c r="E10" s="10" t="s">
        <v>104</v>
      </c>
      <c r="F10" s="27"/>
      <c r="J10" s="14" t="s">
        <v>62</v>
      </c>
      <c r="K10" s="7">
        <f>COUNTIF('2. ROSC Active'!C2:C50,J10)</f>
        <v>0</v>
      </c>
    </row>
    <row r="11" ht="54.75" customHeight="1">
      <c r="A11" s="25" t="s">
        <v>107</v>
      </c>
      <c r="B11" s="10" t="s">
        <v>108</v>
      </c>
      <c r="C11" s="10" t="s">
        <v>109</v>
      </c>
      <c r="D11" s="10" t="s">
        <v>110</v>
      </c>
      <c r="E11" s="10" t="s">
        <v>111</v>
      </c>
      <c r="F11" s="10" t="s">
        <v>105</v>
      </c>
      <c r="J11" s="14" t="s">
        <v>46</v>
      </c>
      <c r="K11" s="7">
        <f>COUNTIF('2. ROSC Active'!C2:C50,J11)</f>
        <v>4</v>
      </c>
    </row>
    <row r="12" ht="39.75" customHeight="1">
      <c r="A12" s="25" t="s">
        <v>112</v>
      </c>
      <c r="B12" s="10" t="s">
        <v>113</v>
      </c>
      <c r="C12" s="10" t="s">
        <v>114</v>
      </c>
      <c r="D12" s="10" t="s">
        <v>115</v>
      </c>
      <c r="E12" s="10" t="s">
        <v>75</v>
      </c>
      <c r="F12" s="27"/>
      <c r="J12" s="14" t="s">
        <v>72</v>
      </c>
      <c r="K12" s="7">
        <f>COUNTIF('2. ROSC Active'!C2:C50,J12)</f>
        <v>0</v>
      </c>
    </row>
    <row r="13" ht="39.75" customHeight="1">
      <c r="A13" s="25" t="s">
        <v>118</v>
      </c>
      <c r="B13" s="10" t="s">
        <v>64</v>
      </c>
      <c r="C13" s="10" t="s">
        <v>119</v>
      </c>
      <c r="D13" s="10"/>
      <c r="E13" s="10"/>
      <c r="F13" s="27"/>
      <c r="J13" s="14" t="s">
        <v>73</v>
      </c>
      <c r="K13" s="7">
        <f>COUNTIF('2. ROSC Active'!C2:C50,J13)</f>
        <v>2</v>
      </c>
    </row>
    <row r="14" ht="39.75" customHeight="1">
      <c r="A14" s="25" t="s">
        <v>120</v>
      </c>
      <c r="B14" s="10" t="s">
        <v>84</v>
      </c>
      <c r="C14" s="32" t="s">
        <v>66</v>
      </c>
      <c r="D14" s="10" t="s">
        <v>69</v>
      </c>
      <c r="E14" s="10" t="s">
        <v>92</v>
      </c>
      <c r="F14" s="27"/>
      <c r="J14" s="14" t="s">
        <v>71</v>
      </c>
      <c r="K14" s="7">
        <f>COUNTIF('2. ROSC Active'!C2:C50,J14)</f>
        <v>0</v>
      </c>
    </row>
    <row r="15" ht="39.75" customHeight="1">
      <c r="A15" s="25" t="s">
        <v>122</v>
      </c>
      <c r="B15" s="10" t="s">
        <v>123</v>
      </c>
      <c r="C15" s="10" t="s">
        <v>124</v>
      </c>
      <c r="D15" s="10"/>
      <c r="E15" s="10"/>
      <c r="F15" s="27"/>
      <c r="J15" s="14" t="s">
        <v>88</v>
      </c>
      <c r="K15" s="7">
        <f>COUNTIF('2. ROSC Active'!C2:C50,J15)</f>
        <v>0</v>
      </c>
    </row>
    <row r="16" ht="39.75" customHeight="1">
      <c r="A16" s="19" t="s">
        <v>125</v>
      </c>
      <c r="B16" s="20" t="s">
        <v>126</v>
      </c>
      <c r="C16" s="20"/>
      <c r="D16" s="20"/>
      <c r="E16" s="20"/>
      <c r="F16" s="27"/>
      <c r="J16" s="14" t="s">
        <v>87</v>
      </c>
      <c r="K16" s="7">
        <f>COUNTIF('2. ROSC Active'!C2:C50,J16)</f>
        <v>0</v>
      </c>
    </row>
    <row r="17" ht="39.75" customHeight="1">
      <c r="A17" s="19" t="s">
        <v>128</v>
      </c>
      <c r="B17" s="10" t="s">
        <v>27</v>
      </c>
      <c r="C17" s="10" t="s">
        <v>51</v>
      </c>
      <c r="D17" s="10" t="s">
        <v>58</v>
      </c>
      <c r="E17" s="10"/>
      <c r="F17" s="27"/>
      <c r="J17" s="14" t="s">
        <v>86</v>
      </c>
      <c r="K17" s="7">
        <f>COUNTIF('2. ROSC Active'!C2:C50,J17)</f>
        <v>1</v>
      </c>
    </row>
    <row r="18">
      <c r="J18" s="14" t="s">
        <v>91</v>
      </c>
      <c r="K18" s="7">
        <f>COUNTIF('2. ROSC Active'!C2:C50,J18)</f>
        <v>0</v>
      </c>
    </row>
    <row r="19">
      <c r="J19" s="14" t="s">
        <v>89</v>
      </c>
      <c r="K19" s="7">
        <f>COUNTIF('2. ROSC Active'!C2:C50,J19)</f>
        <v>0</v>
      </c>
    </row>
    <row r="20">
      <c r="J20" s="14" t="s">
        <v>103</v>
      </c>
      <c r="K20" s="7">
        <f>COUNTIF('2. ROSC Active'!C2:C50,J20)</f>
        <v>0</v>
      </c>
    </row>
    <row r="21">
      <c r="J21" s="14" t="s">
        <v>102</v>
      </c>
      <c r="K21" s="7">
        <f>COUNTIF('2. ROSC Active'!C2:C50,J21)</f>
        <v>0</v>
      </c>
    </row>
    <row r="22">
      <c r="J22" s="14" t="s">
        <v>100</v>
      </c>
      <c r="K22" s="7">
        <f>COUNTIF('2. ROSC Active'!C2:C50,J22)</f>
        <v>0</v>
      </c>
    </row>
    <row r="23">
      <c r="J23" s="14" t="s">
        <v>104</v>
      </c>
      <c r="K23" s="7">
        <f>COUNTIF('2. ROSC Active'!C2:C50,J23)</f>
        <v>5</v>
      </c>
    </row>
    <row r="24">
      <c r="J24" s="14" t="s">
        <v>113</v>
      </c>
      <c r="K24" s="7">
        <f>COUNTIF('2. ROSC Active'!C2:C50,J24)</f>
        <v>0</v>
      </c>
    </row>
    <row r="25">
      <c r="J25" s="14" t="s">
        <v>75</v>
      </c>
      <c r="K25" s="7">
        <f>COUNTIF('2. ROSC Active'!C2:C50,J25)</f>
        <v>1</v>
      </c>
    </row>
    <row r="26">
      <c r="J26" s="14" t="s">
        <v>115</v>
      </c>
      <c r="K26" s="7">
        <f>COUNTIF('2. ROSC Active'!C2:C50,J26)</f>
        <v>0</v>
      </c>
    </row>
    <row r="27">
      <c r="J27" s="14" t="s">
        <v>114</v>
      </c>
      <c r="K27" s="7">
        <f>COUNTIF('2. ROSC Active'!C2:C50,J27)</f>
        <v>0</v>
      </c>
    </row>
    <row r="28">
      <c r="J28" s="14" t="s">
        <v>111</v>
      </c>
      <c r="K28" s="7">
        <f>COUNTIF('2. ROSC Active'!C2:C50,J28)</f>
        <v>0</v>
      </c>
    </row>
    <row r="29">
      <c r="J29" s="14" t="s">
        <v>109</v>
      </c>
      <c r="K29" s="7">
        <f>COUNTIF('2. ROSC Active'!C2:C50,J29)</f>
        <v>0</v>
      </c>
    </row>
    <row r="30">
      <c r="J30" s="14" t="s">
        <v>110</v>
      </c>
      <c r="K30" s="7">
        <f>COUNTIF('2. ROSC Active'!C2:C50,J30)</f>
        <v>0</v>
      </c>
    </row>
    <row r="31">
      <c r="J31" s="14" t="s">
        <v>108</v>
      </c>
      <c r="K31" s="7">
        <f>COUNTIF('2. ROSC Active'!C2:C50,J31)</f>
        <v>1</v>
      </c>
    </row>
    <row r="32">
      <c r="J32" s="14" t="s">
        <v>105</v>
      </c>
      <c r="K32" s="7">
        <f>COUNTIF('2. ROSC Active'!C2:C50,J32)</f>
        <v>1</v>
      </c>
    </row>
    <row r="33">
      <c r="J33" s="14" t="s">
        <v>126</v>
      </c>
      <c r="K33" s="7">
        <f>COUNTIF('2. ROSC Active'!C2:C50,J33)</f>
        <v>0</v>
      </c>
    </row>
    <row r="34">
      <c r="J34" s="14" t="s">
        <v>47</v>
      </c>
      <c r="K34" s="7">
        <f>COUNTIF('2. ROSC Active'!C2:C50,J34)</f>
        <v>1</v>
      </c>
    </row>
    <row r="35">
      <c r="J35" s="14" t="s">
        <v>49</v>
      </c>
      <c r="K35" s="7">
        <f>COUNTIF('2. ROSC Active'!C2:C50,J35)</f>
        <v>4</v>
      </c>
    </row>
    <row r="36">
      <c r="J36" s="14" t="s">
        <v>45</v>
      </c>
      <c r="K36" s="7">
        <f>COUNTIF('2. ROSC Active'!C2:C50,J36)</f>
        <v>0</v>
      </c>
    </row>
    <row r="37">
      <c r="J37" s="14" t="s">
        <v>54</v>
      </c>
      <c r="K37" s="7">
        <f>COUNTIF('2. ROSC Active'!C2:C50,J37)</f>
        <v>0</v>
      </c>
    </row>
    <row r="38">
      <c r="J38" s="14" t="s">
        <v>55</v>
      </c>
      <c r="K38" s="7">
        <f>COUNTIF('2. ROSC Active'!C2:C50,J38)</f>
        <v>0</v>
      </c>
    </row>
    <row r="39">
      <c r="J39" s="14" t="s">
        <v>56</v>
      </c>
      <c r="K39" s="7">
        <f>COUNTIF('2. ROSC Active'!C2:C50,J39)</f>
        <v>2</v>
      </c>
    </row>
    <row r="40">
      <c r="J40" s="14" t="s">
        <v>53</v>
      </c>
      <c r="K40" s="7">
        <f>COUNTIF('2. ROSC Active'!C2:C50,J40)</f>
        <v>1</v>
      </c>
    </row>
    <row r="41">
      <c r="J41" s="14" t="s">
        <v>80</v>
      </c>
      <c r="K41" s="7">
        <f>COUNTIF('2. ROSC Active'!C2:C50,J41)</f>
        <v>0</v>
      </c>
    </row>
    <row r="42">
      <c r="J42" s="14" t="s">
        <v>142</v>
      </c>
      <c r="K42" s="7">
        <f>COUNTIF('2. ROSC Active'!C2:C50,J42)</f>
        <v>1</v>
      </c>
    </row>
    <row r="43">
      <c r="J43" s="14" t="s">
        <v>83</v>
      </c>
      <c r="K43" s="7">
        <f>COUNTIF('2. ROSC Active'!C2:C50,J43)</f>
        <v>0</v>
      </c>
    </row>
    <row r="44">
      <c r="J44" s="14" t="s">
        <v>79</v>
      </c>
      <c r="K44" s="7">
        <f>COUNTIF('2. ROSC Active'!C2:C50,J44)</f>
        <v>0</v>
      </c>
    </row>
    <row r="45">
      <c r="J45" s="14" t="s">
        <v>82</v>
      </c>
      <c r="K45" s="7">
        <f>COUNTIF('2. ROSC Active'!C2:C50,J45)</f>
        <v>0</v>
      </c>
    </row>
    <row r="46">
      <c r="J46" s="14" t="s">
        <v>98</v>
      </c>
      <c r="K46" s="7">
        <f>COUNTIF('2. ROSC Active'!C2:C50,J46)</f>
        <v>0</v>
      </c>
    </row>
    <row r="47">
      <c r="J47" s="14" t="s">
        <v>96</v>
      </c>
      <c r="K47" s="7">
        <f>COUNTIF('2. ROSC Active'!C2:C50,J47)</f>
        <v>0</v>
      </c>
    </row>
    <row r="48">
      <c r="J48" s="14" t="s">
        <v>95</v>
      </c>
      <c r="K48" s="7">
        <f>COUNTIF('2. ROSC Active'!C2:C50,J48)</f>
        <v>0</v>
      </c>
    </row>
    <row r="49">
      <c r="J49" s="14" t="s">
        <v>97</v>
      </c>
      <c r="K49" s="7">
        <f>COUNTIF('2. ROSC Active'!C2:C50,J49)</f>
        <v>0</v>
      </c>
    </row>
    <row r="50">
      <c r="J50" s="14" t="s">
        <v>64</v>
      </c>
      <c r="K50" s="7">
        <f>COUNTIF('2. ROSC Active'!C2:C50,J50)</f>
        <v>1</v>
      </c>
    </row>
    <row r="51">
      <c r="J51" s="14" t="s">
        <v>119</v>
      </c>
      <c r="K51" s="7">
        <f>COUNTIF('2. ROSC Active'!C2:C50,J51)</f>
        <v>0</v>
      </c>
    </row>
    <row r="52">
      <c r="J52" s="14" t="s">
        <v>123</v>
      </c>
      <c r="K52" s="7">
        <f>COUNTIF('2. ROSC Active'!C2:C50,J52)</f>
        <v>0</v>
      </c>
    </row>
    <row r="53">
      <c r="J53" s="14" t="s">
        <v>124</v>
      </c>
      <c r="K53" s="7">
        <f>COUNTIF('2. ROSC Active'!C2:C50,J53)</f>
        <v>0</v>
      </c>
    </row>
    <row r="55">
      <c r="J55" s="14" t="s">
        <v>148</v>
      </c>
      <c r="K55" s="7">
        <f>SUM(K2:K53)</f>
        <v>28</v>
      </c>
    </row>
    <row r="56">
      <c r="J56" s="14" t="s">
        <v>149</v>
      </c>
      <c r="K56" s="7">
        <f>COUNTIF(K2:K53, "&gt;0")</f>
        <v>15</v>
      </c>
    </row>
  </sheetData>
  <mergeCells count="2">
    <mergeCell ref="A1:F1"/>
    <mergeCell ref="B2:F2"/>
  </mergeCells>
  <printOptions/>
  <pageMargins bottom="0.75" footer="0.0" header="0.0" left="0.45" right="0.45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CE4B36-961E-431A-A8F0-D653FD1E6E93}"/>
</file>

<file path=customXml/itemProps2.xml><?xml version="1.0" encoding="utf-8"?>
<ds:datastoreItem xmlns:ds="http://schemas.openxmlformats.org/officeDocument/2006/customXml" ds:itemID="{A39D2507-B98F-42D2-B84D-7C82488ED0C9}"/>
</file>

<file path=customXml/itemProps3.xml><?xml version="1.0" encoding="utf-8"?>
<ds:datastoreItem xmlns:ds="http://schemas.openxmlformats.org/officeDocument/2006/customXml" ds:itemID="{B198697A-341D-492B-969F-BFAFBF361BB5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