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8_{085CF37E-4A5F-CD44-B01E-5E39F13D7D90}" xr6:coauthVersionLast="47" xr6:coauthVersionMax="47" xr10:uidLastSave="{00000000-0000-0000-0000-000000000000}"/>
  <bookViews>
    <workbookView xWindow="0" yWindow="0" windowWidth="38400" windowHeight="216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<sst xmlns="http://schemas.openxmlformats.org/spreadsheetml/2006/main" count="158" uniqueCount="105">
  <si>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</si>
  <si>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</si>
  <si>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</si>
  <si>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</si>
  <si>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</si>
  <si>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</si>
  <si>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</si>
  <si>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</si>
  <si>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</si>
  <si>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</si>
  <si>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</si>
  <si>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</si>
  <si>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</si>
  <si>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</si>
  <si>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</si>
  <si>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</si>
  <si>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</si>
  <si>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</si>
  <si>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</si>
  <si>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</si>
  <si>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</si>
  <si>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</si>
  <si>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</si>
  <si>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</si>
  <si>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</si>
  <si>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</si>
  <si>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</si>
  <si>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</si>
  <si>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</si>
  <si>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</si>
  <si>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</si>
  <si>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</si>
  <si>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</si>
  <si>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</si>
  <si>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</si>
  <si>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</si>
  <si>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</si>
  <si>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</si>
  <si>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</si>
  <si>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</si>
  <si>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</si>
  <si>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</si>
  <si>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</si>
  <si>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</si>
  <si>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</si>
  <si>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</si>
  <si>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</si>
  <si>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</si>
  <si>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</si>
  <si>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</si>
  <si>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</si>
  <si>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</si>
  <si>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</si>
  <si>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</si>
  <si>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</si>
  <si>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</si>
  <si>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</si>
  <si>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</si>
  <si>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</si>
  <si>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</si>
  <si>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</si>
  <si>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</si>
  <si>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</si>
  <si>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</si>
  <si>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</si>
  <si>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</si>
  <si>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</si>
  <si>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</si>
  <si>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</si>
  <si>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</si>
  <si>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</si>
  <si>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</si>
  <si>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</si>
  <si>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</si>
  <si>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</si>
  <si>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</si>
  <si>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</si>
  <si>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</si>
  <si>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</si>
  <si>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</si>
  <si>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</si>
  <si>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</si>
  <si>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</si>
  <si>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</si>
  <si>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</si>
  <si>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</si>
  <si>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</si>
  <si>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</si>
  <si>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</si>
  <si>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</si>
  <si>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</si>
  <si>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</si>
  <si>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</si>
  <si>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</si>
  <si>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</si>
  <si>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</si>
  <si>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</si>
  <si>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</si>
  <si>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</si>
  <si>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</si>
  <si>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</si>
  <si>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</si>
  <si>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</si>
  <si>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</si>
  <si>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She joined in 2025, but ISP has been attending since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</si>
</sst>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/>
    </row>
    <row r="2" spans="1:2" ht="33" customHeight="1" x14ac:dyDescent="0.2">
      <c r="A2" s="2" t="s">
        <v>2</v>
      </c>
      <c r="B2" s="14"/>
    </row>
    <row r="3" spans="1:2" ht="33" customHeight="1" x14ac:dyDescent="0.2">
      <c r="A3" s="5" t="s">
        <v>3</v>
      </c>
      <c r="B3" s="13"/>
    </row>
    <row r="4" spans="1:2" ht="33" customHeight="1" x14ac:dyDescent="0.2">
      <c r="A4" s="2" t="s">
        <v>13</v>
      </c>
      <c r="B4" s="14"/>
    </row>
    <row r="5" spans="1:2" ht="33" customHeight="1" x14ac:dyDescent="0.2">
      <c r="A5" s="5" t="s">
        <v>14</v>
      </c>
      <c r="B5" s="13"/>
    </row>
    <row r="6" spans="1:2" ht="33" customHeight="1" x14ac:dyDescent="0.2">
      <c r="A6" s="2" t="s">
        <v>15</v>
      </c>
      <c r="B6" s="14"/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/>
    </row>
    <row r="10" spans="1:2" ht="33" customHeight="1" x14ac:dyDescent="0.2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D2" sqref="D2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90</v>
      </c>
      <c r="B2" s="18">
        <v>45839</v>
      </c>
      <c r="C2" s="24" t="s">
        <v>39</v>
      </c>
      <c r="D2" s="16" t="s">
        <v>89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104</v>
      </c>
    </row>
    <row r="3" spans="1:18" ht="17" thickBot="1" x14ac:dyDescent="0.25">
      <c r="A3" s="16"/>
      <c r="B3" s="18"/>
      <c r="C3" s="24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7" thickBot="1" x14ac:dyDescent="0.25">
      <c r="A4" s="16"/>
      <c r="B4" s="18"/>
      <c r="C4" s="24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7" thickBot="1" x14ac:dyDescent="0.25">
      <c r="A5" s="16"/>
      <c r="B5" s="18"/>
      <c r="C5" s="24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7" thickBot="1" x14ac:dyDescent="0.25">
      <c r="A6" s="16"/>
      <c r="B6" s="18"/>
      <c r="C6" s="24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7" thickBot="1" x14ac:dyDescent="0.25">
      <c r="A7" s="16"/>
      <c r="B7" s="18"/>
      <c r="C7" s="24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7" thickBot="1" x14ac:dyDescent="0.25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7" thickBot="1" x14ac:dyDescent="0.25">
      <c r="A9" s="16"/>
      <c r="B9" s="18"/>
      <c r="C9" s="24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7" thickBot="1" x14ac:dyDescent="0.25">
      <c r="A10" s="16"/>
      <c r="B10" s="18"/>
      <c r="C10" s="24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7" thickBot="1" x14ac:dyDescent="0.25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7" thickBot="1" x14ac:dyDescent="0.25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7" thickBot="1" x14ac:dyDescent="0.25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7" thickBot="1" x14ac:dyDescent="0.2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7" thickBot="1" x14ac:dyDescent="0.2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7" thickBot="1" x14ac:dyDescent="0.2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7" thickBot="1" x14ac:dyDescent="0.2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7" thickBot="1" x14ac:dyDescent="0.2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7" thickBot="1" x14ac:dyDescent="0.2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7" thickBot="1" x14ac:dyDescent="0.2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67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59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0</v>
      </c>
    </row>
    <row r="32" spans="1:11" x14ac:dyDescent="0.2">
      <c r="J32" s="12" t="s">
        <v>60</v>
      </c>
      <c r="K32">
        <f>COUNTIF('2. ROSC Active'!C2:C251,J32)</f>
        <v>0</v>
      </c>
    </row>
    <row r="33" spans="10:11" x14ac:dyDescent="0.2">
      <c r="J33" s="12" t="s">
        <v>82</v>
      </c>
      <c r="K33">
        <f>COUNTIF('2. ROSC Active'!C2:C251,J33)</f>
        <v>0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0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0</v>
      </c>
    </row>
    <row r="43" spans="10:11" x14ac:dyDescent="0.2">
      <c r="J43" s="12" t="s">
        <v>81</v>
      </c>
      <c r="K43">
        <f>COUNTIF('2. ROSC Active'!C2:C251,J43)</f>
        <v>0</v>
      </c>
    </row>
    <row r="44" spans="10:11" x14ac:dyDescent="0.2">
      <c r="J44" s="12" t="s">
        <v>71</v>
      </c>
      <c r="K44">
        <f>COUNTIF('2. ROSC Active'!C2:C251,J44)</f>
        <v>0</v>
      </c>
    </row>
    <row r="45" spans="10:11" x14ac:dyDescent="0.2">
      <c r="J45" s="12" t="s">
        <v>80</v>
      </c>
      <c r="K45">
        <f>COUNTIF('2. ROSC Active'!C2:C251,J45)</f>
        <v>0</v>
      </c>
    </row>
    <row r="46" spans="10:11" x14ac:dyDescent="0.2">
      <c r="J46" s="12" t="s">
        <v>58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0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65</v>
      </c>
      <c r="K53">
        <f>COUNTIF('2. ROSC Active'!C2:C251,J53)</f>
        <v>0</v>
      </c>
    </row>
    <row r="55" spans="10:11" x14ac:dyDescent="0.2">
      <c r="J55" s="12" t="s">
        <v>88</v>
      </c>
      <c r="K55">
        <f>SUM(K2:K53)</f>
        <v>1</v>
      </c>
    </row>
    <row r="56" spans="10:11" x14ac:dyDescent="0.2">
      <c r="J56" s="12" t="s">
        <v>87</v>
      </c>
      <c r="K56">
        <f>COUNTIF(K2:K53, "&gt;0")</f>
        <v>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1A5F53-32FD-4B0D-B587-1EDBDB411326}"/>
</file>

<file path=customXml/itemProps2.xml><?xml version="1.0" encoding="utf-8"?>
<ds:datastoreItem xmlns:ds="http://schemas.openxmlformats.org/officeDocument/2006/customXml" ds:itemID="{3C66735E-2C5C-49D6-A3C8-379F99C835F8}"/>
</file>

<file path=customXml/itemProps3.xml><?xml version="1.0" encoding="utf-8"?>
<ds:datastoreItem xmlns:ds="http://schemas.openxmlformats.org/officeDocument/2006/customXml" ds:itemID="{AADE7F7E-0585-4647-B303-ED5535308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cp:lastPrinted>2022-06-10T23:39:20Z</cp:lastPrinted>
  <dcterms:created xsi:type="dcterms:W3CDTF">2022-05-19T17:55:56Z</dcterms:created>
  <dcterms:modified xsi:type="dcterms:W3CDTF">2025-08-25T18:33:08Z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