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 Cover Sheet" sheetId="1" r:id="rId4"/>
    <sheet state="visible" name="2. ROSC Active" sheetId="2" r:id="rId5"/>
    <sheet state="visible" name="3. Sector Information" sheetId="3" r:id="rId6"/>
  </sheets>
  <definedNames/>
  <calcPr/>
  <extLst>
    <ext uri="GoogleSheetsCustomDataVersion2">
      <go:sheetsCustomData xmlns:go="http://customooxmlschemas.google.com/" r:id="rId7" roundtripDataChecksum="bxVL5udIyVEJes6moSJA91OafW5tULxTpRnaOMRnsbM="/>
    </ext>
  </extLst>
</workbook>
</file>

<file path=xl/sharedStrings.xml><?xml version="1.0" encoding="utf-8"?>
<sst xmlns="http://schemas.openxmlformats.org/spreadsheetml/2006/main" count="302" uniqueCount="182">
  <si>
    <t>Council Name</t>
  </si>
  <si>
    <t>Lead Agency</t>
  </si>
  <si>
    <t>Lead Agency Address</t>
  </si>
  <si>
    <t>Project Coordinator(s)</t>
  </si>
  <si>
    <t>Project Coordinator(s) Phone Number</t>
  </si>
  <si>
    <t>Coordinator(s) Email</t>
  </si>
  <si>
    <t>Additional Contact/Supervisor</t>
  </si>
  <si>
    <t>Additional Contact Email and Phone Number</t>
  </si>
  <si>
    <t>Geographical Location(s) Covered</t>
  </si>
  <si>
    <t>DHS Region</t>
  </si>
  <si>
    <t>ROSC Member Name</t>
  </si>
  <si>
    <t>Date Membership Began</t>
  </si>
  <si>
    <t>Sector</t>
  </si>
  <si>
    <t>Agency/Connection</t>
  </si>
  <si>
    <t>July '25</t>
  </si>
  <si>
    <t>Aug. '25</t>
  </si>
  <si>
    <t>Sep. '25</t>
  </si>
  <si>
    <t>Oct. '25</t>
  </si>
  <si>
    <t>Nov. '25</t>
  </si>
  <si>
    <t>Dec. '25</t>
  </si>
  <si>
    <t>Jan. '26</t>
  </si>
  <si>
    <t>Feb. '26</t>
  </si>
  <si>
    <t>Mar. '26</t>
  </si>
  <si>
    <t>Apr. '26</t>
  </si>
  <si>
    <t>May '26</t>
  </si>
  <si>
    <t>June '26</t>
  </si>
  <si>
    <t># of Meetings Attended in FY26</t>
  </si>
  <si>
    <t>Additional Information</t>
  </si>
  <si>
    <r>
      <rPr>
        <rFont val="Calibri"/>
        <color theme="1"/>
        <sz val="12.0"/>
      </rPr>
      <t xml:space="preserve">Example </t>
    </r>
    <r>
      <rPr>
        <rFont val="Calibri"/>
        <b/>
        <color theme="1"/>
        <sz val="12.0"/>
      </rPr>
      <t>(Replace this line!)</t>
    </r>
    <r>
      <rPr>
        <rFont val="Calibri"/>
        <color theme="1"/>
        <sz val="12.0"/>
      </rPr>
      <t>: Deputy Jane Smith</t>
    </r>
  </si>
  <si>
    <t>Law Enforcement: ISP</t>
  </si>
  <si>
    <t>Illinois State Police District 10</t>
  </si>
  <si>
    <t>She joined in 2025, but ISP has been attending since 2020.</t>
  </si>
  <si>
    <t>Marjorie Howard</t>
  </si>
  <si>
    <t>Recovery Supports: Other</t>
  </si>
  <si>
    <t>Transitional Training Services</t>
  </si>
  <si>
    <t>Vawnshekia Oklah</t>
  </si>
  <si>
    <t>Dr. Stanely Howard</t>
  </si>
  <si>
    <t>Judicial: Other</t>
  </si>
  <si>
    <t>Law &amp; Civics</t>
  </si>
  <si>
    <t>Sondra Muhammad</t>
  </si>
  <si>
    <t>Faith-based: Other</t>
  </si>
  <si>
    <t>Parents United to Save Our Children</t>
  </si>
  <si>
    <t>Attorney Carolyn Howard, Esq.</t>
  </si>
  <si>
    <t>Judicial: Public Defender's Office</t>
  </si>
  <si>
    <t>Cook County Public Defender</t>
  </si>
  <si>
    <t>Dalton Brown</t>
  </si>
  <si>
    <t>Business:  Local Business</t>
  </si>
  <si>
    <t>Felony Free Society</t>
  </si>
  <si>
    <t>Kinya Brown</t>
  </si>
  <si>
    <t>Service Providers: Other</t>
  </si>
  <si>
    <t>Clark Real Estate</t>
  </si>
  <si>
    <t>Yvette Camper</t>
  </si>
  <si>
    <t>PLE: Substance Use</t>
  </si>
  <si>
    <t>Pastor Don Gordon</t>
  </si>
  <si>
    <t>Faith-based: Local Pastor</t>
  </si>
  <si>
    <t>To Equip His People</t>
  </si>
  <si>
    <t>Araina Mickens</t>
  </si>
  <si>
    <t>Recovery Supports: RCO</t>
  </si>
  <si>
    <t>Lights of Zion Church</t>
  </si>
  <si>
    <t>Dr. Karen White</t>
  </si>
  <si>
    <t>Teech Foundation</t>
  </si>
  <si>
    <t>Lah-Mina Muhammad</t>
  </si>
  <si>
    <t xml:space="preserve">Youth </t>
  </si>
  <si>
    <t>Angel Griffin</t>
  </si>
  <si>
    <t>Pam Matthews</t>
  </si>
  <si>
    <t>PLE: Mental Health</t>
  </si>
  <si>
    <t>Cristina Banda</t>
  </si>
  <si>
    <t>Illinois Department of Health Services</t>
  </si>
  <si>
    <t xml:space="preserve">Norberto Brown </t>
  </si>
  <si>
    <t>IMG180 Construction Company</t>
  </si>
  <si>
    <t>Police Precinct 003</t>
  </si>
  <si>
    <t>Law Enforcement: Local Police</t>
  </si>
  <si>
    <t>Precinct 003</t>
  </si>
  <si>
    <t>Trina James</t>
  </si>
  <si>
    <t>Youth-Serving: Other</t>
  </si>
  <si>
    <t>Aurora Public Schools</t>
  </si>
  <si>
    <t>Bright Star Community Outreach</t>
  </si>
  <si>
    <t>Service Providers: Violence Prevention</t>
  </si>
  <si>
    <t>Bright Star Church</t>
  </si>
  <si>
    <t>Lisa Smith</t>
  </si>
  <si>
    <t>Aiyana M. Brown</t>
  </si>
  <si>
    <t>Family: Other</t>
  </si>
  <si>
    <t>Dr. Deloris Howard</t>
  </si>
  <si>
    <t>Treatment: Local Provider</t>
  </si>
  <si>
    <t>C &amp; R Remodeling and Decorating</t>
  </si>
  <si>
    <t>Officer Charles Harris</t>
  </si>
  <si>
    <t>Youth-Serving: Local Prevention Providers</t>
  </si>
  <si>
    <t>003 District Youth Police Officer</t>
  </si>
  <si>
    <t>Antoine Marion</t>
  </si>
  <si>
    <t>Healthcare: MAR Prescriber</t>
  </si>
  <si>
    <t>HRDI</t>
  </si>
  <si>
    <t>Jerome Collier</t>
  </si>
  <si>
    <t>Isaiah Garner</t>
  </si>
  <si>
    <t>Jamal Camron</t>
  </si>
  <si>
    <t>Economist / Entrepreneur</t>
  </si>
  <si>
    <t>Markita Mitchell</t>
  </si>
  <si>
    <t>Family Guidance Center</t>
  </si>
  <si>
    <t>Destiny McCullough</t>
  </si>
  <si>
    <t>Janeen Allen</t>
  </si>
  <si>
    <t>Caprice Miles</t>
  </si>
  <si>
    <t>Alonzo Nichols</t>
  </si>
  <si>
    <t>SLC Ministries</t>
  </si>
  <si>
    <t>Q Bell</t>
  </si>
  <si>
    <t>TCA Health</t>
  </si>
  <si>
    <t>Monte Rollerson</t>
  </si>
  <si>
    <t>Volunteer: Other</t>
  </si>
  <si>
    <t>Community Policing Chair</t>
  </si>
  <si>
    <t>Sharon Batiest</t>
  </si>
  <si>
    <t>Healthcare: Other</t>
  </si>
  <si>
    <t>Eric Knowles</t>
  </si>
  <si>
    <t>CAB Business</t>
  </si>
  <si>
    <t>Pastor Stokes</t>
  </si>
  <si>
    <t>New Harris Temple</t>
  </si>
  <si>
    <t>Bill Grosse</t>
  </si>
  <si>
    <t xml:space="preserve">Jetaun Scott </t>
  </si>
  <si>
    <t>Angela Rand</t>
  </si>
  <si>
    <t>Albert Stokes</t>
  </si>
  <si>
    <t xml:space="preserve">Church </t>
  </si>
  <si>
    <t>Ceeli White</t>
  </si>
  <si>
    <t xml:space="preserve">Don Gordon </t>
  </si>
  <si>
    <t>Patrice Beamon</t>
  </si>
  <si>
    <t>Service Providers: Harm Reduction</t>
  </si>
  <si>
    <t xml:space="preserve">Gateway Foundation </t>
  </si>
  <si>
    <t>Azeez Muhammad</t>
  </si>
  <si>
    <t>Yuri Gueres</t>
  </si>
  <si>
    <t xml:space="preserve">Bronzeville Historical Society </t>
  </si>
  <si>
    <t xml:space="preserve">Sherry Williams </t>
  </si>
  <si>
    <t>Zamaria H.</t>
  </si>
  <si>
    <t xml:space="preserve">College Student 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</si>
  <si>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</si>
  <si>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</si>
  <si>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</si>
  <si>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</si>
  <si>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</si>
  <si>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PLE: Other</t>
  </si>
  <si>
    <t>Business: Chamber of Commerce</t>
  </si>
  <si>
    <t>Recovery Supports</t>
  </si>
  <si>
    <t>Recovery Supports: 12 step or other group</t>
  </si>
  <si>
    <t>Recovery Supports: Housing</t>
  </si>
  <si>
    <t>Business: Other</t>
  </si>
  <si>
    <t>Faith-based Groups</t>
  </si>
  <si>
    <t>Faith-based: Ministerial Alliance</t>
  </si>
  <si>
    <t>Education: GED programs</t>
  </si>
  <si>
    <t>Family/Parents</t>
  </si>
  <si>
    <t>Family: Substance Use</t>
  </si>
  <si>
    <t>Family: Mental Health</t>
  </si>
  <si>
    <t>Education: Local K-12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</si>
  <si>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</si>
  <si>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</si>
  <si>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</si>
  <si>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</si>
  <si>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Education: Local University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</si>
  <si>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</si>
  <si>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</si>
  <si>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</si>
  <si>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</si>
  <si>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</si>
  <si>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</si>
  <si>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Education: Other</t>
  </si>
  <si>
    <t>Substance Use Treatment Organizations</t>
  </si>
  <si>
    <t>Treatment: Hospital Program</t>
  </si>
  <si>
    <t>Treatment: Withdrawal Management Program</t>
  </si>
  <si>
    <t>Treatment:  Other</t>
  </si>
  <si>
    <t xml:space="preserve">Healthcare </t>
  </si>
  <si>
    <t>Healthcare: Hospital</t>
  </si>
  <si>
    <t>Healthcare: County Health Department</t>
  </si>
  <si>
    <t>Law Enforcement</t>
  </si>
  <si>
    <t>Law Enforcement: County Sheriff's Dept.</t>
  </si>
  <si>
    <t>Law Enforcement:  State Attorney's Office</t>
  </si>
  <si>
    <t>Law Enforcement: Other</t>
  </si>
  <si>
    <t>Judicial</t>
  </si>
  <si>
    <t>Judicial: Drug Court Representative</t>
  </si>
  <si>
    <t>Judicial: Probation</t>
  </si>
  <si>
    <t>Volunteer/Civic Organizations</t>
  </si>
  <si>
    <t>Volunteer: Drug Free Coalitions</t>
  </si>
  <si>
    <t>Education/Schools</t>
  </si>
  <si>
    <t>Youth-Serving Organizations</t>
  </si>
  <si>
    <t>Media</t>
  </si>
  <si>
    <t>Media: All</t>
  </si>
  <si>
    <t>Business</t>
  </si>
  <si>
    <t>TOTAL MEMBERS</t>
  </si>
  <si>
    <t>TOTAL SECTORS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</si>
</sst>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"/>
    <numFmt numFmtId="165" formatCode="m/d/yy"/>
  </numFmts>
  <fonts count="10">
    <font>
      <sz val="12.0"/>
      <color theme="1"/>
      <name val="Calibri"/>
      <scheme val="minor"/>
    </font>
    <font>
      <b/>
      <sz val="14.0"/>
      <color theme="1"/>
      <name val="Calibri"/>
    </font>
    <font>
      <sz val="12.0"/>
      <color theme="0"/>
      <name val="Calibri"/>
    </font>
    <font>
      <sz val="10.0"/>
      <color theme="0"/>
      <name val="Calibri"/>
    </font>
    <font>
      <sz val="12.0"/>
      <color theme="1"/>
      <name val="Calibri"/>
    </font>
    <font>
      <sz val="12.0"/>
      <color rgb="FF000000"/>
      <name val="Calibri"/>
    </font>
    <font>
      <b/>
      <sz val="12.0"/>
      <color theme="1"/>
      <name val="Calibri"/>
    </font>
    <font/>
    <font>
      <color theme="1"/>
      <name val="Calibri"/>
      <scheme val="minor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3C9DD"/>
        <bgColor rgb="FFD3C9DD"/>
      </patternFill>
    </fill>
    <fill>
      <patternFill patternType="solid">
        <fgColor rgb="FF7030A0"/>
        <bgColor rgb="FF7030A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2" fillId="3" fontId="2" numFmtId="0" xfId="0" applyAlignment="1" applyBorder="1" applyFill="1" applyFont="1">
      <alignment horizontal="center" shrinkToFit="0" vertical="center" wrapText="1"/>
    </xf>
    <xf borderId="3" fillId="3" fontId="3" numFmtId="164" xfId="0" applyAlignment="1" applyBorder="1" applyFont="1" applyNumberFormat="1">
      <alignment horizontal="center" shrinkToFit="0" vertical="center" wrapText="1"/>
    </xf>
    <xf borderId="3" fillId="3" fontId="2" numFmtId="0" xfId="0" applyAlignment="1" applyBorder="1" applyFont="1">
      <alignment horizontal="center" shrinkToFit="0" vertical="center" wrapText="1"/>
    </xf>
    <xf borderId="3" fillId="2" fontId="4" numFmtId="0" xfId="0" applyAlignment="1" applyBorder="1" applyFont="1">
      <alignment shrinkToFit="0" wrapText="1"/>
    </xf>
    <xf borderId="3" fillId="2" fontId="4" numFmtId="165" xfId="0" applyAlignment="1" applyBorder="1" applyFont="1" applyNumberFormat="1">
      <alignment horizontal="center"/>
    </xf>
    <xf borderId="3" fillId="2" fontId="4" numFmtId="0" xfId="0" applyAlignment="1" applyBorder="1" applyFont="1">
      <alignment horizontal="center" shrinkToFit="0" wrapText="1"/>
    </xf>
    <xf borderId="3" fillId="2" fontId="4" numFmtId="0" xfId="0" applyAlignment="1" applyBorder="1" applyFont="1">
      <alignment horizontal="center"/>
    </xf>
    <xf borderId="3" fillId="2" fontId="5" numFmtId="0" xfId="0" applyAlignment="1" applyBorder="1" applyFont="1">
      <alignment shrinkToFit="0" wrapText="1"/>
    </xf>
    <xf borderId="3" fillId="2" fontId="4" numFmtId="0" xfId="0" applyAlignment="1" applyBorder="1" applyFont="1">
      <alignment shrinkToFit="0" vertical="bottom" wrapText="1"/>
    </xf>
    <xf borderId="3" fillId="2" fontId="4" numFmtId="165" xfId="0" applyAlignment="1" applyBorder="1" applyFont="1" applyNumberFormat="1">
      <alignment horizontal="center" vertical="bottom"/>
    </xf>
    <xf borderId="3" fillId="2" fontId="4" numFmtId="0" xfId="0" applyAlignment="1" applyBorder="1" applyFont="1">
      <alignment horizontal="center" readingOrder="0" shrinkToFit="0" wrapText="1"/>
    </xf>
    <xf borderId="3" fillId="2" fontId="4" numFmtId="0" xfId="0" applyAlignment="1" applyBorder="1" applyFont="1">
      <alignment shrinkToFit="0" vertical="bottom" wrapText="1"/>
    </xf>
    <xf borderId="3" fillId="2" fontId="4" numFmtId="0" xfId="0" applyAlignment="1" applyBorder="1" applyFont="1">
      <alignment readingOrder="0" shrinkToFit="0" vertical="bottom" wrapText="1"/>
    </xf>
    <xf borderId="3" fillId="2" fontId="4" numFmtId="165" xfId="0" applyAlignment="1" applyBorder="1" applyFont="1" applyNumberFormat="1">
      <alignment horizontal="center" readingOrder="0" vertical="bottom"/>
    </xf>
    <xf borderId="0" fillId="0" fontId="4" numFmtId="0" xfId="0" applyAlignment="1" applyFont="1">
      <alignment shrinkToFit="0" wrapText="1"/>
    </xf>
    <xf borderId="0" fillId="0" fontId="4" numFmtId="0" xfId="0" applyFont="1"/>
    <xf borderId="4" fillId="0" fontId="6" numFmtId="0" xfId="0" applyAlignment="1" applyBorder="1" applyFont="1">
      <alignment horizontal="center" shrinkToFit="0" vertical="center" wrapText="1"/>
    </xf>
    <xf borderId="4" fillId="0" fontId="7" numFmtId="0" xfId="0" applyBorder="1" applyFont="1"/>
    <xf borderId="0" fillId="0" fontId="8" numFmtId="0" xfId="0" applyFont="1"/>
    <xf borderId="1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vertical="center"/>
    </xf>
    <xf borderId="6" fillId="0" fontId="7" numFmtId="0" xfId="0" applyBorder="1" applyFont="1"/>
    <xf borderId="7" fillId="0" fontId="7" numFmtId="0" xfId="0" applyBorder="1" applyFont="1"/>
    <xf borderId="0" fillId="0" fontId="9" numFmtId="0" xfId="0" applyAlignment="1" applyFont="1">
      <alignment vertical="center"/>
    </xf>
    <xf borderId="1" fillId="0" fontId="6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vertical="center"/>
    </xf>
    <xf borderId="1" fillId="0" fontId="4" numFmtId="0" xfId="0" applyBorder="1" applyFont="1"/>
    <xf borderId="1" fillId="0" fontId="6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shrinkToFit="0" wrapText="1"/>
    </xf>
    <xf borderId="0" fillId="0" fontId="4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haredStrings" Target="sharedStrings.xml"/><Relationship Id="rId7" Type="http://customschemas.google.com/relationships/workbookmetadata" Target="metadata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6.56"/>
    <col customWidth="1" min="2" max="2" width="53.67"/>
    <col customWidth="1" min="3" max="26" width="8.56"/>
  </cols>
  <sheetData>
    <row r="1" ht="33.0" customHeight="1">
      <c r="A1" s="1" t="s">
        <v>0</v>
      </c>
      <c r="B1" s="2"/>
    </row>
    <row r="2" ht="33.0" customHeight="1">
      <c r="A2" s="3" t="s">
        <v>1</v>
      </c>
      <c r="B2" s="4"/>
    </row>
    <row r="3" ht="33.0" customHeight="1">
      <c r="A3" s="1" t="s">
        <v>2</v>
      </c>
      <c r="B3" s="2"/>
    </row>
    <row r="4" ht="33.0" customHeight="1">
      <c r="A4" s="3" t="s">
        <v>3</v>
      </c>
      <c r="B4" s="4"/>
    </row>
    <row r="5" ht="33.0" customHeight="1">
      <c r="A5" s="1" t="s">
        <v>4</v>
      </c>
      <c r="B5" s="2"/>
    </row>
    <row r="6" ht="33.0" customHeight="1">
      <c r="A6" s="3" t="s">
        <v>5</v>
      </c>
      <c r="B6" s="4"/>
    </row>
    <row r="7" ht="33.0" customHeight="1">
      <c r="A7" s="1" t="s">
        <v>6</v>
      </c>
      <c r="B7" s="2"/>
    </row>
    <row r="8" ht="33.0" customHeight="1">
      <c r="A8" s="4" t="s">
        <v>7</v>
      </c>
      <c r="B8" s="4"/>
    </row>
    <row r="9" ht="33.0" customHeight="1">
      <c r="A9" s="1" t="s">
        <v>8</v>
      </c>
      <c r="B9" s="2"/>
    </row>
    <row r="10" ht="33.0" customHeight="1">
      <c r="A10" s="3" t="s">
        <v>9</v>
      </c>
      <c r="B10" s="4"/>
    </row>
    <row r="11"/>
    <row r="12"/>
    <row r="13"/>
    <row r="14"/>
    <row r="15"/>
    <row r="16"/>
    <row r="17"/>
    <row r="18"/>
    <row r="19"/>
    <row r="20"/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7.0"/>
    <col customWidth="1" min="2" max="2" width="12.89"/>
    <col customWidth="1" min="3" max="3" width="20.44"/>
    <col customWidth="1" min="4" max="4" width="21.44"/>
    <col customWidth="1" min="5" max="5" width="6.89"/>
    <col customWidth="1" min="6" max="6" width="7.44"/>
    <col customWidth="1" min="7" max="8" width="7.11"/>
    <col customWidth="1" min="9" max="9" width="7.22"/>
    <col customWidth="1" min="10" max="11" width="7.44"/>
    <col customWidth="1" min="12" max="13" width="8.11"/>
    <col customWidth="1" min="14" max="14" width="8.0"/>
    <col customWidth="1" min="15" max="16" width="8.11"/>
    <col customWidth="1" min="17" max="17" width="9.44"/>
    <col customWidth="1" min="18" max="18" width="22.0"/>
    <col customWidth="1" min="19" max="26" width="8.56"/>
  </cols>
  <sheetData>
    <row r="1">
      <c r="A1" s="5" t="s">
        <v>10</v>
      </c>
      <c r="B1" s="5" t="s">
        <v>11</v>
      </c>
      <c r="C1" s="5" t="s">
        <v>12</v>
      </c>
      <c r="D1" s="5" t="s">
        <v>13</v>
      </c>
      <c r="E1" s="6" t="s">
        <v>14</v>
      </c>
      <c r="F1" s="6" t="s">
        <v>15</v>
      </c>
      <c r="G1" s="6" t="s">
        <v>16</v>
      </c>
      <c r="H1" s="6" t="s">
        <v>17</v>
      </c>
      <c r="I1" s="6" t="s">
        <v>18</v>
      </c>
      <c r="J1" s="6" t="s">
        <v>19</v>
      </c>
      <c r="K1" s="6" t="s">
        <v>20</v>
      </c>
      <c r="L1" s="6" t="s">
        <v>21</v>
      </c>
      <c r="M1" s="6" t="s">
        <v>22</v>
      </c>
      <c r="N1" s="6" t="s">
        <v>23</v>
      </c>
      <c r="O1" s="6" t="s">
        <v>24</v>
      </c>
      <c r="P1" s="6" t="s">
        <v>25</v>
      </c>
      <c r="Q1" s="5" t="s">
        <v>26</v>
      </c>
      <c r="R1" s="7" t="s">
        <v>27</v>
      </c>
    </row>
    <row r="2">
      <c r="A2" s="8" t="s">
        <v>28</v>
      </c>
      <c r="B2" s="9">
        <v>45839.0</v>
      </c>
      <c r="C2" s="10" t="s">
        <v>29</v>
      </c>
      <c r="D2" s="8" t="s">
        <v>30</v>
      </c>
      <c r="E2" s="11"/>
      <c r="F2" s="11">
        <v>1.0</v>
      </c>
      <c r="G2" s="11">
        <v>1.0</v>
      </c>
      <c r="H2" s="11"/>
      <c r="I2" s="11">
        <v>1.0</v>
      </c>
      <c r="J2" s="11">
        <v>1.0</v>
      </c>
      <c r="K2" s="11"/>
      <c r="L2" s="11">
        <v>1.0</v>
      </c>
      <c r="M2" s="11">
        <v>1.0</v>
      </c>
      <c r="N2" s="11">
        <v>1.0</v>
      </c>
      <c r="O2" s="11"/>
      <c r="P2" s="11">
        <v>1.0</v>
      </c>
      <c r="Q2" s="11">
        <f t="shared" ref="Q2:Q50" si="1">SUM(E2:P2)</f>
        <v>8</v>
      </c>
      <c r="R2" s="12" t="s">
        <v>31</v>
      </c>
    </row>
    <row r="3">
      <c r="A3" s="13" t="s">
        <v>32</v>
      </c>
      <c r="B3" s="14">
        <v>45108.0</v>
      </c>
      <c r="C3" s="15" t="s">
        <v>33</v>
      </c>
      <c r="D3" s="16" t="s">
        <v>34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>
        <f t="shared" si="1"/>
        <v>0</v>
      </c>
      <c r="R3" s="12"/>
    </row>
    <row r="4">
      <c r="A4" s="13" t="s">
        <v>35</v>
      </c>
      <c r="B4" s="14">
        <v>45108.0</v>
      </c>
      <c r="C4" s="15" t="s">
        <v>33</v>
      </c>
      <c r="D4" s="16" t="s">
        <v>34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>
        <f t="shared" si="1"/>
        <v>0</v>
      </c>
      <c r="R4" s="12"/>
    </row>
    <row r="5">
      <c r="A5" s="13" t="s">
        <v>36</v>
      </c>
      <c r="B5" s="14">
        <v>45169.0</v>
      </c>
      <c r="C5" s="15" t="s">
        <v>37</v>
      </c>
      <c r="D5" s="16" t="s">
        <v>38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>
        <f t="shared" si="1"/>
        <v>0</v>
      </c>
      <c r="R5" s="12"/>
    </row>
    <row r="6">
      <c r="A6" s="13" t="s">
        <v>39</v>
      </c>
      <c r="B6" s="14">
        <v>45169.0</v>
      </c>
      <c r="C6" s="15" t="s">
        <v>40</v>
      </c>
      <c r="D6" s="16" t="s">
        <v>41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>
        <f t="shared" si="1"/>
        <v>0</v>
      </c>
      <c r="R6" s="12"/>
    </row>
    <row r="7">
      <c r="A7" s="13" t="s">
        <v>42</v>
      </c>
      <c r="B7" s="14">
        <v>45169.0</v>
      </c>
      <c r="C7" s="15" t="s">
        <v>43</v>
      </c>
      <c r="D7" s="16" t="s">
        <v>44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>
        <f t="shared" si="1"/>
        <v>0</v>
      </c>
      <c r="R7" s="12"/>
    </row>
    <row r="8">
      <c r="A8" s="13" t="s">
        <v>45</v>
      </c>
      <c r="B8" s="14">
        <v>45169.0</v>
      </c>
      <c r="C8" s="15" t="s">
        <v>46</v>
      </c>
      <c r="D8" s="16" t="s">
        <v>47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>
        <f t="shared" si="1"/>
        <v>0</v>
      </c>
      <c r="R8" s="12"/>
    </row>
    <row r="9">
      <c r="A9" s="13" t="s">
        <v>48</v>
      </c>
      <c r="B9" s="14">
        <v>45169.0</v>
      </c>
      <c r="C9" s="15" t="s">
        <v>49</v>
      </c>
      <c r="D9" s="16" t="s">
        <v>50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f t="shared" si="1"/>
        <v>0</v>
      </c>
      <c r="R9" s="12"/>
    </row>
    <row r="10">
      <c r="A10" s="13" t="s">
        <v>51</v>
      </c>
      <c r="B10" s="14">
        <v>45169.0</v>
      </c>
      <c r="C10" s="15" t="s">
        <v>52</v>
      </c>
      <c r="D10" s="16" t="s">
        <v>34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>
        <f t="shared" si="1"/>
        <v>0</v>
      </c>
      <c r="R10" s="12"/>
    </row>
    <row r="11">
      <c r="A11" s="13" t="s">
        <v>53</v>
      </c>
      <c r="B11" s="14">
        <v>45197.0</v>
      </c>
      <c r="C11" s="15" t="s">
        <v>54</v>
      </c>
      <c r="D11" s="16" t="s">
        <v>55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>
        <f t="shared" si="1"/>
        <v>0</v>
      </c>
      <c r="R11" s="12"/>
    </row>
    <row r="12">
      <c r="A12" s="13" t="s">
        <v>56</v>
      </c>
      <c r="B12" s="14">
        <v>45197.0</v>
      </c>
      <c r="C12" s="15" t="s">
        <v>57</v>
      </c>
      <c r="D12" s="16" t="s">
        <v>58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f t="shared" si="1"/>
        <v>0</v>
      </c>
      <c r="R12" s="12"/>
    </row>
    <row r="13">
      <c r="A13" s="13" t="s">
        <v>59</v>
      </c>
      <c r="B13" s="14">
        <v>45197.0</v>
      </c>
      <c r="C13" s="15" t="s">
        <v>57</v>
      </c>
      <c r="D13" s="16" t="s">
        <v>60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>
        <f t="shared" si="1"/>
        <v>0</v>
      </c>
      <c r="R13" s="12"/>
    </row>
    <row r="14">
      <c r="A14" s="13" t="s">
        <v>61</v>
      </c>
      <c r="B14" s="14">
        <v>45225.0</v>
      </c>
      <c r="C14" s="15" t="s">
        <v>52</v>
      </c>
      <c r="D14" s="17" t="s">
        <v>62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>
        <f t="shared" si="1"/>
        <v>0</v>
      </c>
      <c r="R14" s="12"/>
    </row>
    <row r="15">
      <c r="A15" s="13" t="s">
        <v>63</v>
      </c>
      <c r="B15" s="14">
        <v>45225.0</v>
      </c>
      <c r="C15" s="15" t="s">
        <v>52</v>
      </c>
      <c r="D15" s="17" t="s">
        <v>62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>
        <f t="shared" si="1"/>
        <v>0</v>
      </c>
      <c r="R15" s="12"/>
    </row>
    <row r="16">
      <c r="A16" s="16" t="s">
        <v>64</v>
      </c>
      <c r="B16" s="14">
        <v>45260.0</v>
      </c>
      <c r="C16" s="15" t="s">
        <v>65</v>
      </c>
      <c r="D16" s="16" t="s">
        <v>34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f t="shared" si="1"/>
        <v>0</v>
      </c>
      <c r="R16" s="12"/>
    </row>
    <row r="17">
      <c r="A17" s="16" t="s">
        <v>66</v>
      </c>
      <c r="B17" s="14">
        <v>45274.0</v>
      </c>
      <c r="C17" s="15" t="s">
        <v>49</v>
      </c>
      <c r="D17" s="16" t="s">
        <v>67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>
        <f t="shared" si="1"/>
        <v>0</v>
      </c>
      <c r="R17" s="12"/>
    </row>
    <row r="18">
      <c r="A18" s="16" t="s">
        <v>68</v>
      </c>
      <c r="B18" s="14">
        <v>45351.0</v>
      </c>
      <c r="C18" s="15" t="s">
        <v>46</v>
      </c>
      <c r="D18" s="16" t="s">
        <v>69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>
        <f t="shared" si="1"/>
        <v>0</v>
      </c>
      <c r="R18" s="12"/>
    </row>
    <row r="19">
      <c r="A19" s="16" t="s">
        <v>70</v>
      </c>
      <c r="B19" s="14">
        <v>45316.0</v>
      </c>
      <c r="C19" s="15" t="s">
        <v>71</v>
      </c>
      <c r="D19" s="16" t="s">
        <v>72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>
        <f t="shared" si="1"/>
        <v>0</v>
      </c>
      <c r="R19" s="12"/>
    </row>
    <row r="20">
      <c r="A20" s="16" t="s">
        <v>73</v>
      </c>
      <c r="B20" s="14">
        <v>45379.0</v>
      </c>
      <c r="C20" s="15" t="s">
        <v>74</v>
      </c>
      <c r="D20" s="16" t="s">
        <v>75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>
        <f t="shared" si="1"/>
        <v>0</v>
      </c>
      <c r="R20" s="12"/>
    </row>
    <row r="21">
      <c r="A21" s="16" t="s">
        <v>76</v>
      </c>
      <c r="B21" s="14">
        <v>45351.0</v>
      </c>
      <c r="C21" s="15" t="s">
        <v>77</v>
      </c>
      <c r="D21" s="16" t="s">
        <v>78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>
        <f t="shared" si="1"/>
        <v>0</v>
      </c>
      <c r="R21" s="12"/>
    </row>
    <row r="22">
      <c r="A22" s="16" t="s">
        <v>79</v>
      </c>
      <c r="B22" s="14">
        <v>45407.0</v>
      </c>
      <c r="C22" s="15" t="s">
        <v>52</v>
      </c>
      <c r="D22" s="16" t="s">
        <v>34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>
        <f t="shared" si="1"/>
        <v>0</v>
      </c>
      <c r="R22" s="12"/>
    </row>
    <row r="23">
      <c r="A23" s="16" t="s">
        <v>80</v>
      </c>
      <c r="B23" s="14">
        <v>45504.0</v>
      </c>
      <c r="C23" s="15" t="s">
        <v>81</v>
      </c>
      <c r="D23" s="17" t="s">
        <v>62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>
        <f t="shared" si="1"/>
        <v>0</v>
      </c>
      <c r="R23" s="12"/>
    </row>
    <row r="24">
      <c r="A24" s="16" t="s">
        <v>82</v>
      </c>
      <c r="B24" s="14">
        <v>45504.0</v>
      </c>
      <c r="C24" s="15" t="s">
        <v>83</v>
      </c>
      <c r="D24" s="16" t="s">
        <v>84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>
        <f t="shared" si="1"/>
        <v>0</v>
      </c>
      <c r="R24" s="12"/>
    </row>
    <row r="25">
      <c r="A25" s="16" t="s">
        <v>85</v>
      </c>
      <c r="B25" s="14">
        <v>45504.0</v>
      </c>
      <c r="C25" s="15" t="s">
        <v>86</v>
      </c>
      <c r="D25" s="17" t="s">
        <v>87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>
        <f t="shared" si="1"/>
        <v>0</v>
      </c>
      <c r="R25" s="12"/>
    </row>
    <row r="26">
      <c r="A26" s="16" t="s">
        <v>88</v>
      </c>
      <c r="B26" s="14">
        <v>45504.0</v>
      </c>
      <c r="C26" s="15" t="s">
        <v>89</v>
      </c>
      <c r="D26" s="16" t="s">
        <v>90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>
        <f t="shared" si="1"/>
        <v>0</v>
      </c>
      <c r="R26" s="12"/>
    </row>
    <row r="27">
      <c r="A27" s="16" t="s">
        <v>91</v>
      </c>
      <c r="B27" s="14">
        <v>45504.0</v>
      </c>
      <c r="C27" s="15" t="s">
        <v>77</v>
      </c>
      <c r="D27" s="16" t="s">
        <v>76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>
        <f t="shared" si="1"/>
        <v>0</v>
      </c>
      <c r="R27" s="12"/>
    </row>
    <row r="28">
      <c r="A28" s="16" t="s">
        <v>92</v>
      </c>
      <c r="B28" s="14">
        <v>45504.0</v>
      </c>
      <c r="C28" s="15" t="s">
        <v>40</v>
      </c>
      <c r="D28" s="16" t="s">
        <v>76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>
        <f t="shared" si="1"/>
        <v>0</v>
      </c>
      <c r="R28" s="12"/>
    </row>
    <row r="29">
      <c r="A29" s="16" t="s">
        <v>93</v>
      </c>
      <c r="B29" s="14">
        <v>45504.0</v>
      </c>
      <c r="C29" s="15" t="s">
        <v>46</v>
      </c>
      <c r="D29" s="16" t="s">
        <v>94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>
        <f t="shared" si="1"/>
        <v>0</v>
      </c>
      <c r="R29" s="12"/>
    </row>
    <row r="30">
      <c r="A30" s="16" t="s">
        <v>95</v>
      </c>
      <c r="B30" s="14">
        <v>45533.0</v>
      </c>
      <c r="C30" s="15" t="s">
        <v>83</v>
      </c>
      <c r="D30" s="16" t="s">
        <v>96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>
        <f t="shared" si="1"/>
        <v>0</v>
      </c>
      <c r="R30" s="12"/>
    </row>
    <row r="31">
      <c r="A31" s="16" t="s">
        <v>97</v>
      </c>
      <c r="B31" s="14">
        <v>45533.0</v>
      </c>
      <c r="C31" s="15" t="s">
        <v>81</v>
      </c>
      <c r="D31" s="16" t="s">
        <v>34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>
        <f t="shared" si="1"/>
        <v>0</v>
      </c>
      <c r="R31" s="12"/>
    </row>
    <row r="32">
      <c r="A32" s="16" t="s">
        <v>98</v>
      </c>
      <c r="B32" s="14">
        <v>45533.0</v>
      </c>
      <c r="C32" s="15" t="s">
        <v>52</v>
      </c>
      <c r="D32" s="16" t="s">
        <v>34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>
        <f t="shared" si="1"/>
        <v>0</v>
      </c>
      <c r="R32" s="12"/>
    </row>
    <row r="33">
      <c r="A33" s="16" t="s">
        <v>99</v>
      </c>
      <c r="B33" s="14">
        <v>45617.0</v>
      </c>
      <c r="C33" s="15" t="s">
        <v>52</v>
      </c>
      <c r="D33" s="16" t="s">
        <v>34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>
        <f t="shared" si="1"/>
        <v>0</v>
      </c>
      <c r="R33" s="12"/>
    </row>
    <row r="34">
      <c r="A34" s="16" t="s">
        <v>100</v>
      </c>
      <c r="B34" s="14">
        <v>45645.0</v>
      </c>
      <c r="C34" s="15" t="s">
        <v>54</v>
      </c>
      <c r="D34" s="16" t="s">
        <v>101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>
        <f t="shared" si="1"/>
        <v>0</v>
      </c>
      <c r="R34" s="12"/>
    </row>
    <row r="35">
      <c r="A35" s="16" t="s">
        <v>102</v>
      </c>
      <c r="B35" s="14">
        <v>45645.0</v>
      </c>
      <c r="C35" s="15" t="s">
        <v>89</v>
      </c>
      <c r="D35" s="16" t="s">
        <v>103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>
        <f t="shared" si="1"/>
        <v>0</v>
      </c>
      <c r="R35" s="8"/>
    </row>
    <row r="36">
      <c r="A36" s="16" t="s">
        <v>104</v>
      </c>
      <c r="B36" s="14">
        <v>45645.0</v>
      </c>
      <c r="C36" s="15" t="s">
        <v>105</v>
      </c>
      <c r="D36" s="17" t="s">
        <v>106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>
        <f t="shared" si="1"/>
        <v>0</v>
      </c>
      <c r="R36" s="8"/>
    </row>
    <row r="37">
      <c r="A37" s="16" t="s">
        <v>107</v>
      </c>
      <c r="B37" s="14">
        <v>45645.0</v>
      </c>
      <c r="C37" s="15" t="s">
        <v>108</v>
      </c>
      <c r="D37" s="16" t="s">
        <v>103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>
        <f t="shared" si="1"/>
        <v>0</v>
      </c>
      <c r="R37" s="8"/>
    </row>
    <row r="38">
      <c r="A38" s="16" t="s">
        <v>109</v>
      </c>
      <c r="B38" s="14">
        <v>45645.0</v>
      </c>
      <c r="C38" s="15" t="s">
        <v>40</v>
      </c>
      <c r="D38" s="17" t="s">
        <v>110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>
        <f t="shared" si="1"/>
        <v>0</v>
      </c>
      <c r="R38" s="8"/>
    </row>
    <row r="39">
      <c r="A39" s="16" t="s">
        <v>111</v>
      </c>
      <c r="B39" s="14">
        <v>45645.0</v>
      </c>
      <c r="C39" s="15" t="s">
        <v>54</v>
      </c>
      <c r="D39" s="16" t="s">
        <v>112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>
        <f t="shared" si="1"/>
        <v>0</v>
      </c>
      <c r="R39" s="8"/>
    </row>
    <row r="40">
      <c r="A40" s="16" t="s">
        <v>113</v>
      </c>
      <c r="B40" s="14">
        <v>45645.0</v>
      </c>
      <c r="C40" s="15" t="s">
        <v>49</v>
      </c>
      <c r="D40" s="16" t="s">
        <v>55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>
        <f t="shared" si="1"/>
        <v>0</v>
      </c>
      <c r="R40" s="8"/>
    </row>
    <row r="41">
      <c r="A41" s="16" t="s">
        <v>114</v>
      </c>
      <c r="B41" s="14">
        <v>45645.0</v>
      </c>
      <c r="C41" s="15" t="s">
        <v>105</v>
      </c>
      <c r="D41" s="16" t="s">
        <v>34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>
        <f t="shared" si="1"/>
        <v>0</v>
      </c>
      <c r="R41" s="8"/>
    </row>
    <row r="42">
      <c r="A42" s="16" t="s">
        <v>115</v>
      </c>
      <c r="B42" s="14">
        <v>45687.0</v>
      </c>
      <c r="C42" s="15" t="s">
        <v>108</v>
      </c>
      <c r="D42" s="17" t="s">
        <v>103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>
        <f t="shared" si="1"/>
        <v>0</v>
      </c>
      <c r="R42" s="8"/>
    </row>
    <row r="43">
      <c r="A43" s="16" t="s">
        <v>116</v>
      </c>
      <c r="B43" s="14">
        <v>45687.0</v>
      </c>
      <c r="C43" s="15" t="s">
        <v>54</v>
      </c>
      <c r="D43" s="17" t="s">
        <v>117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>
        <f t="shared" si="1"/>
        <v>0</v>
      </c>
      <c r="R43" s="8"/>
    </row>
    <row r="44">
      <c r="A44" s="16" t="s">
        <v>118</v>
      </c>
      <c r="B44" s="14">
        <v>45715.0</v>
      </c>
      <c r="C44" s="15" t="s">
        <v>52</v>
      </c>
      <c r="D44" s="16" t="s">
        <v>34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>
        <f t="shared" si="1"/>
        <v>0</v>
      </c>
      <c r="R44" s="8"/>
    </row>
    <row r="45">
      <c r="A45" s="16" t="s">
        <v>119</v>
      </c>
      <c r="B45" s="14">
        <v>45743.0</v>
      </c>
      <c r="C45" s="15" t="s">
        <v>40</v>
      </c>
      <c r="D45" s="17" t="s">
        <v>55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>
        <f t="shared" si="1"/>
        <v>0</v>
      </c>
      <c r="R45" s="8"/>
    </row>
    <row r="46">
      <c r="A46" s="16" t="s">
        <v>120</v>
      </c>
      <c r="B46" s="14">
        <v>45743.0</v>
      </c>
      <c r="C46" s="15" t="s">
        <v>121</v>
      </c>
      <c r="D46" s="17" t="s">
        <v>122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>
        <f t="shared" si="1"/>
        <v>0</v>
      </c>
      <c r="R46" s="8"/>
    </row>
    <row r="47">
      <c r="A47" s="16" t="s">
        <v>123</v>
      </c>
      <c r="B47" s="14">
        <v>45771.0</v>
      </c>
      <c r="C47" s="15" t="s">
        <v>74</v>
      </c>
      <c r="D47" s="16" t="s">
        <v>34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>
        <f t="shared" si="1"/>
        <v>0</v>
      </c>
      <c r="R47" s="8"/>
    </row>
    <row r="48">
      <c r="A48" s="16" t="s">
        <v>124</v>
      </c>
      <c r="B48" s="14">
        <v>45806.0</v>
      </c>
      <c r="C48" s="15" t="s">
        <v>46</v>
      </c>
      <c r="D48" s="17" t="s">
        <v>125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>
        <f t="shared" si="1"/>
        <v>0</v>
      </c>
      <c r="R48" s="8"/>
    </row>
    <row r="49">
      <c r="A49" s="16" t="s">
        <v>126</v>
      </c>
      <c r="B49" s="18">
        <v>45139.0</v>
      </c>
      <c r="C49" s="15" t="s">
        <v>46</v>
      </c>
      <c r="D49" s="17" t="s">
        <v>125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>
        <f t="shared" si="1"/>
        <v>0</v>
      </c>
      <c r="R49" s="8"/>
    </row>
    <row r="50">
      <c r="A50" s="17" t="s">
        <v>127</v>
      </c>
      <c r="B50" s="14">
        <v>45806.0</v>
      </c>
      <c r="C50" s="15" t="s">
        <v>74</v>
      </c>
      <c r="D50" s="17" t="s">
        <v>128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>
        <f t="shared" si="1"/>
        <v>0</v>
      </c>
      <c r="R50" s="8"/>
    </row>
    <row r="51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R51" s="20"/>
    </row>
    <row r="52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R52" s="20"/>
    </row>
    <row r="53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R53" s="20"/>
    </row>
    <row r="54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R54" s="20"/>
    </row>
    <row r="55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R55" s="20"/>
    </row>
    <row r="56">
      <c r="A56" s="1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R56" s="20"/>
    </row>
    <row r="57">
      <c r="A57" s="19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R57" s="20"/>
    </row>
    <row r="58">
      <c r="A58" s="19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R58" s="20"/>
    </row>
    <row r="59">
      <c r="A59" s="19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R59" s="20"/>
    </row>
    <row r="60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R60" s="20"/>
    </row>
    <row r="61">
      <c r="A61" s="19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R61" s="20"/>
    </row>
    <row r="62">
      <c r="A62" s="1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R62" s="20"/>
    </row>
    <row r="63">
      <c r="A63" s="19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R63" s="20"/>
    </row>
    <row r="64">
      <c r="A64" s="19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R64" s="20"/>
    </row>
    <row r="65">
      <c r="A65" s="19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R65" s="20"/>
    </row>
    <row r="66">
      <c r="A66" s="19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R66" s="20"/>
    </row>
    <row r="67">
      <c r="A67" s="1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R67" s="20"/>
    </row>
    <row r="68">
      <c r="A68" s="1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R68" s="20"/>
    </row>
    <row r="69">
      <c r="A69" s="19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R69" s="20"/>
    </row>
    <row r="70">
      <c r="A70" s="19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R70" s="20"/>
    </row>
    <row r="71">
      <c r="A71" s="19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R71" s="20"/>
    </row>
    <row r="72">
      <c r="A72" s="19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R72" s="20"/>
    </row>
    <row r="73">
      <c r="A73" s="19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R73" s="20"/>
    </row>
    <row r="74">
      <c r="A74" s="19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R74" s="20"/>
    </row>
    <row r="75">
      <c r="A75" s="19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R75" s="20"/>
    </row>
    <row r="76">
      <c r="A76" s="19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R76" s="20"/>
    </row>
    <row r="77">
      <c r="A77" s="1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R77" s="20"/>
    </row>
    <row r="78">
      <c r="A78" s="19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R78" s="20"/>
    </row>
    <row r="79">
      <c r="A79" s="19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R79" s="20"/>
    </row>
    <row r="80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R80" s="20"/>
    </row>
    <row r="81">
      <c r="A81" s="19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R81" s="20"/>
    </row>
    <row r="82">
      <c r="A82" s="19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R82" s="20"/>
    </row>
    <row r="83">
      <c r="A83" s="19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R83" s="20"/>
    </row>
    <row r="84">
      <c r="A84" s="19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R84" s="20"/>
    </row>
    <row r="85">
      <c r="A85" s="19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R85" s="20"/>
    </row>
    <row r="86">
      <c r="A86" s="19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R86" s="20"/>
    </row>
    <row r="87">
      <c r="A87" s="19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R87" s="20"/>
    </row>
    <row r="88">
      <c r="A88" s="19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R88" s="20"/>
    </row>
    <row r="89">
      <c r="A89" s="19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R89" s="20"/>
    </row>
    <row r="90">
      <c r="A90" s="1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R90" s="20"/>
    </row>
    <row r="91">
      <c r="A91" s="19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R91" s="20"/>
    </row>
    <row r="92">
      <c r="A92" s="19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R92" s="20"/>
    </row>
    <row r="93">
      <c r="A93" s="19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R93" s="20"/>
    </row>
    <row r="94">
      <c r="A94" s="19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R94" s="20"/>
    </row>
    <row r="95">
      <c r="A95" s="19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R95" s="20"/>
    </row>
    <row r="96">
      <c r="A96" s="19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R96" s="20"/>
    </row>
    <row r="97">
      <c r="A97" s="19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R97" s="20"/>
    </row>
    <row r="98">
      <c r="A98" s="19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R98" s="20"/>
    </row>
    <row r="99">
      <c r="A99" s="19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R99" s="20"/>
    </row>
    <row r="100">
      <c r="A100" s="19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R100" s="20"/>
    </row>
    <row r="101">
      <c r="A101" s="19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R101" s="20"/>
    </row>
    <row r="102">
      <c r="A102" s="19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R102" s="20"/>
    </row>
    <row r="103">
      <c r="A103" s="19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R103" s="20"/>
    </row>
    <row r="104">
      <c r="A104" s="19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R104" s="20"/>
    </row>
    <row r="105">
      <c r="A105" s="19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R105" s="20"/>
    </row>
    <row r="106">
      <c r="A106" s="19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R106" s="20"/>
    </row>
    <row r="107">
      <c r="A107" s="19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R107" s="20"/>
    </row>
    <row r="108">
      <c r="A108" s="19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R108" s="20"/>
    </row>
    <row r="109">
      <c r="A109" s="19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R109" s="20"/>
    </row>
    <row r="110">
      <c r="A110" s="19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R110" s="20"/>
    </row>
    <row r="111">
      <c r="A111" s="1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R111" s="20"/>
    </row>
    <row r="112">
      <c r="A112" s="1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R112" s="20"/>
    </row>
    <row r="113">
      <c r="A113" s="19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R113" s="20"/>
    </row>
    <row r="114">
      <c r="A114" s="19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R114" s="20"/>
    </row>
    <row r="115">
      <c r="A115" s="19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R115" s="20"/>
    </row>
    <row r="116">
      <c r="A116" s="19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R116" s="20"/>
    </row>
    <row r="117">
      <c r="A117" s="19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R117" s="20"/>
    </row>
    <row r="118">
      <c r="A118" s="19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R118" s="20"/>
    </row>
    <row r="119">
      <c r="A119" s="19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R119" s="20"/>
    </row>
    <row r="120">
      <c r="A120" s="19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R120" s="20"/>
    </row>
    <row r="121">
      <c r="A121" s="19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R121" s="20"/>
    </row>
    <row r="122">
      <c r="A122" s="19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R122" s="20"/>
    </row>
    <row r="123">
      <c r="A123" s="19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R123" s="20"/>
    </row>
    <row r="124">
      <c r="A124" s="19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R124" s="20"/>
    </row>
    <row r="125">
      <c r="A125" s="19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R125" s="20"/>
    </row>
    <row r="126">
      <c r="A126" s="19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R126" s="20"/>
    </row>
    <row r="127">
      <c r="A127" s="19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R127" s="20"/>
    </row>
    <row r="128">
      <c r="A128" s="19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R128" s="20"/>
    </row>
    <row r="129">
      <c r="A129" s="19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R129" s="20"/>
    </row>
    <row r="130">
      <c r="A130" s="19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R130" s="20"/>
    </row>
    <row r="131">
      <c r="A131" s="19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R131" s="20"/>
    </row>
    <row r="132">
      <c r="A132" s="19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R132" s="20"/>
    </row>
    <row r="133">
      <c r="A133" s="19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R133" s="20"/>
    </row>
    <row r="134">
      <c r="A134" s="19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R134" s="20"/>
    </row>
    <row r="135">
      <c r="A135" s="19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R135" s="20"/>
    </row>
    <row r="136">
      <c r="A136" s="19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R136" s="20"/>
    </row>
    <row r="137">
      <c r="A137" s="19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R137" s="20"/>
    </row>
    <row r="138">
      <c r="A138" s="19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R138" s="20"/>
    </row>
    <row r="139">
      <c r="A139" s="19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R139" s="20"/>
    </row>
    <row r="140">
      <c r="A140" s="19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R140" s="20"/>
    </row>
    <row r="141">
      <c r="A141" s="19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R141" s="20"/>
    </row>
    <row r="142">
      <c r="A142" s="19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R142" s="20"/>
    </row>
    <row r="143">
      <c r="A143" s="19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R143" s="20"/>
    </row>
    <row r="144">
      <c r="A144" s="19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R144" s="20"/>
    </row>
    <row r="145">
      <c r="A145" s="19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R145" s="20"/>
    </row>
    <row r="146">
      <c r="A146" s="19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R146" s="20"/>
    </row>
    <row r="147">
      <c r="A147" s="19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R147" s="20"/>
    </row>
    <row r="148">
      <c r="A148" s="19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R148" s="20"/>
    </row>
    <row r="149">
      <c r="A149" s="19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R149" s="20"/>
    </row>
    <row r="150">
      <c r="A150" s="19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R150" s="20"/>
    </row>
    <row r="151">
      <c r="A151" s="19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R151" s="20"/>
    </row>
    <row r="152">
      <c r="A152" s="19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R152" s="20"/>
    </row>
    <row r="153">
      <c r="A153" s="19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R153" s="20"/>
    </row>
    <row r="154">
      <c r="A154" s="19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R154" s="20"/>
    </row>
    <row r="155">
      <c r="A155" s="1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R155" s="20"/>
    </row>
    <row r="156">
      <c r="A156" s="1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R156" s="20"/>
    </row>
    <row r="157">
      <c r="A157" s="19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R157" s="20"/>
    </row>
    <row r="158">
      <c r="A158" s="19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R158" s="20"/>
    </row>
    <row r="159">
      <c r="A159" s="19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R159" s="20"/>
    </row>
    <row r="160">
      <c r="A160" s="19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R160" s="20"/>
    </row>
    <row r="161">
      <c r="A161" s="19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R161" s="20"/>
    </row>
    <row r="162">
      <c r="A162" s="19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R162" s="20"/>
    </row>
    <row r="163">
      <c r="A163" s="19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R163" s="20"/>
    </row>
    <row r="164">
      <c r="A164" s="19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R164" s="20"/>
    </row>
    <row r="165">
      <c r="A165" s="19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R165" s="20"/>
    </row>
    <row r="166">
      <c r="A166" s="19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R166" s="20"/>
    </row>
    <row r="167">
      <c r="A167" s="19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R167" s="20"/>
    </row>
    <row r="168">
      <c r="A168" s="19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R168" s="20"/>
    </row>
    <row r="169">
      <c r="A169" s="19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R169" s="20"/>
    </row>
    <row r="170">
      <c r="A170" s="19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R170" s="20"/>
    </row>
    <row r="171">
      <c r="A171" s="19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R171" s="20"/>
    </row>
    <row r="172">
      <c r="A172" s="19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R172" s="20"/>
    </row>
    <row r="173">
      <c r="A173" s="19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R173" s="20"/>
    </row>
    <row r="174">
      <c r="A174" s="19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R174" s="20"/>
    </row>
    <row r="175">
      <c r="A175" s="19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R175" s="20"/>
    </row>
    <row r="176">
      <c r="A176" s="19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R176" s="20"/>
    </row>
    <row r="177">
      <c r="A177" s="19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R177" s="20"/>
    </row>
    <row r="178">
      <c r="A178" s="19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R178" s="20"/>
    </row>
    <row r="179">
      <c r="A179" s="19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R179" s="20"/>
    </row>
    <row r="180">
      <c r="A180" s="19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R180" s="20"/>
    </row>
    <row r="181">
      <c r="A181" s="19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R181" s="20"/>
    </row>
    <row r="182">
      <c r="A182" s="19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R182" s="20"/>
    </row>
    <row r="183">
      <c r="A183" s="19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R183" s="20"/>
    </row>
    <row r="184">
      <c r="A184" s="19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R184" s="20"/>
    </row>
    <row r="185">
      <c r="A185" s="19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R185" s="20"/>
    </row>
    <row r="186">
      <c r="A186" s="19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R186" s="20"/>
    </row>
    <row r="187">
      <c r="A187" s="19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R187" s="20"/>
    </row>
    <row r="188">
      <c r="A188" s="19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R188" s="20"/>
    </row>
    <row r="189">
      <c r="A189" s="19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R189" s="20"/>
    </row>
    <row r="190">
      <c r="A190" s="19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R190" s="20"/>
    </row>
    <row r="191">
      <c r="A191" s="19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R191" s="20"/>
    </row>
    <row r="192">
      <c r="A192" s="19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R192" s="20"/>
    </row>
    <row r="193">
      <c r="A193" s="19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R193" s="20"/>
    </row>
    <row r="194">
      <c r="A194" s="19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R194" s="20"/>
    </row>
    <row r="195">
      <c r="A195" s="19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R195" s="20"/>
    </row>
    <row r="196">
      <c r="A196" s="19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R196" s="20"/>
    </row>
    <row r="197">
      <c r="A197" s="19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R197" s="20"/>
    </row>
    <row r="198">
      <c r="A198" s="19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R198" s="20"/>
    </row>
    <row r="199">
      <c r="A199" s="1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R199" s="20"/>
    </row>
    <row r="200">
      <c r="A200" s="1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R200" s="20"/>
    </row>
    <row r="201">
      <c r="A201" s="19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R201" s="20"/>
    </row>
    <row r="202">
      <c r="A202" s="19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R202" s="20"/>
    </row>
    <row r="203">
      <c r="A203" s="19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R203" s="20"/>
    </row>
    <row r="204">
      <c r="A204" s="19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R204" s="20"/>
    </row>
    <row r="205">
      <c r="A205" s="19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R205" s="20"/>
    </row>
    <row r="206">
      <c r="A206" s="19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R206" s="20"/>
    </row>
    <row r="207">
      <c r="A207" s="19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R207" s="20"/>
    </row>
    <row r="208">
      <c r="A208" s="19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R208" s="20"/>
    </row>
    <row r="209">
      <c r="A209" s="19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R209" s="20"/>
    </row>
    <row r="210">
      <c r="A210" s="19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R210" s="20"/>
    </row>
    <row r="211">
      <c r="A211" s="19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R211" s="20"/>
    </row>
    <row r="212">
      <c r="A212" s="19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R212" s="20"/>
    </row>
    <row r="213">
      <c r="A213" s="19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R213" s="20"/>
    </row>
    <row r="214">
      <c r="A214" s="19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R214" s="20"/>
    </row>
    <row r="215">
      <c r="A215" s="19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R215" s="20"/>
    </row>
    <row r="216">
      <c r="A216" s="19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R216" s="20"/>
    </row>
    <row r="217">
      <c r="A217" s="19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R217" s="20"/>
    </row>
    <row r="218">
      <c r="A218" s="19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R218" s="20"/>
    </row>
    <row r="219">
      <c r="A219" s="19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R219" s="20"/>
    </row>
    <row r="220">
      <c r="A220" s="19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R220" s="20"/>
    </row>
    <row r="221">
      <c r="A221" s="19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R221" s="20"/>
    </row>
    <row r="222">
      <c r="A222" s="19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R222" s="20"/>
    </row>
    <row r="223">
      <c r="A223" s="19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R223" s="20"/>
    </row>
    <row r="224">
      <c r="A224" s="19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R224" s="20"/>
    </row>
    <row r="225">
      <c r="A225" s="19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R225" s="20"/>
    </row>
    <row r="226">
      <c r="A226" s="19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R226" s="20"/>
    </row>
    <row r="227">
      <c r="A227" s="19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R227" s="20"/>
    </row>
    <row r="228">
      <c r="A228" s="19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R228" s="20"/>
    </row>
    <row r="229">
      <c r="A229" s="19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R229" s="20"/>
    </row>
    <row r="230">
      <c r="A230" s="19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R230" s="20"/>
    </row>
    <row r="231">
      <c r="A231" s="19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R231" s="20"/>
    </row>
    <row r="232">
      <c r="A232" s="19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R232" s="20"/>
    </row>
    <row r="233">
      <c r="A233" s="19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R233" s="20"/>
    </row>
    <row r="234">
      <c r="A234" s="19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R234" s="20"/>
    </row>
    <row r="235">
      <c r="A235" s="19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R235" s="20"/>
    </row>
    <row r="236">
      <c r="A236" s="19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R236" s="20"/>
    </row>
    <row r="237">
      <c r="A237" s="19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R237" s="20"/>
    </row>
    <row r="238">
      <c r="A238" s="19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R238" s="20"/>
    </row>
    <row r="239">
      <c r="A239" s="19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R239" s="20"/>
    </row>
    <row r="240">
      <c r="A240" s="19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R240" s="20"/>
    </row>
    <row r="241">
      <c r="A241" s="19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R241" s="20"/>
    </row>
    <row r="242">
      <c r="A242" s="19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R242" s="20"/>
    </row>
    <row r="243">
      <c r="A243" s="1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R243" s="20"/>
    </row>
    <row r="244">
      <c r="A244" s="1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R244" s="20"/>
    </row>
    <row r="245">
      <c r="A245" s="19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R245" s="20"/>
    </row>
    <row r="246">
      <c r="A246" s="19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R246" s="20"/>
    </row>
    <row r="247">
      <c r="A247" s="19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R247" s="20"/>
    </row>
    <row r="248">
      <c r="A248" s="19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R248" s="20"/>
    </row>
    <row r="249">
      <c r="A249" s="19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R249" s="20"/>
    </row>
    <row r="250">
      <c r="A250" s="19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R250" s="20"/>
    </row>
    <row r="251">
      <c r="A251" s="19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R251" s="20"/>
    </row>
    <row r="252">
      <c r="A252" s="19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R252" s="20"/>
    </row>
    <row r="253">
      <c r="A253" s="19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R253" s="20"/>
    </row>
    <row r="254">
      <c r="A254" s="19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R254" s="20"/>
    </row>
    <row r="255">
      <c r="A255" s="19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R255" s="20"/>
    </row>
    <row r="256">
      <c r="A256" s="19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R256" s="20"/>
    </row>
    <row r="257">
      <c r="A257" s="19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R257" s="20"/>
    </row>
    <row r="258">
      <c r="A258" s="19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R258" s="20"/>
    </row>
    <row r="259">
      <c r="A259" s="19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R259" s="20"/>
    </row>
    <row r="260">
      <c r="A260" s="19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R260" s="20"/>
    </row>
    <row r="261">
      <c r="A261" s="19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R261" s="20"/>
    </row>
    <row r="262">
      <c r="A262" s="19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R262" s="20"/>
    </row>
    <row r="263">
      <c r="A263" s="19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R263" s="20"/>
    </row>
    <row r="264">
      <c r="A264" s="19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R264" s="20"/>
    </row>
    <row r="265">
      <c r="A265" s="19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R265" s="20"/>
    </row>
    <row r="266">
      <c r="A266" s="19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R266" s="20"/>
    </row>
    <row r="267">
      <c r="A267" s="19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R267" s="20"/>
    </row>
    <row r="268">
      <c r="A268" s="19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R268" s="20"/>
    </row>
    <row r="269">
      <c r="A269" s="19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R269" s="20"/>
    </row>
    <row r="270">
      <c r="A270" s="19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R270" s="20"/>
    </row>
    <row r="271">
      <c r="A271" s="19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R271" s="20"/>
    </row>
    <row r="272">
      <c r="A272" s="19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R272" s="20"/>
    </row>
    <row r="273">
      <c r="A273" s="19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R273" s="20"/>
    </row>
    <row r="274">
      <c r="A274" s="19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R274" s="20"/>
    </row>
    <row r="275">
      <c r="A275" s="19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R275" s="20"/>
    </row>
    <row r="276">
      <c r="A276" s="19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R276" s="20"/>
    </row>
    <row r="277">
      <c r="A277" s="19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R277" s="20"/>
    </row>
    <row r="278">
      <c r="A278" s="19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R278" s="20"/>
    </row>
    <row r="279">
      <c r="A279" s="19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R279" s="20"/>
    </row>
    <row r="280">
      <c r="A280" s="19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R280" s="20"/>
    </row>
    <row r="281">
      <c r="A281" s="19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R281" s="20"/>
    </row>
    <row r="282">
      <c r="A282" s="19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R282" s="20"/>
    </row>
    <row r="283">
      <c r="A283" s="19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R283" s="20"/>
    </row>
    <row r="284">
      <c r="A284" s="19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R284" s="20"/>
    </row>
    <row r="285">
      <c r="A285" s="19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R285" s="20"/>
    </row>
    <row r="286">
      <c r="A286" s="19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R286" s="20"/>
    </row>
    <row r="287">
      <c r="A287" s="1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R287" s="20"/>
    </row>
    <row r="288">
      <c r="A288" s="1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R288" s="20"/>
    </row>
    <row r="289">
      <c r="A289" s="19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R289" s="20"/>
    </row>
    <row r="290">
      <c r="A290" s="19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R290" s="20"/>
    </row>
    <row r="291">
      <c r="A291" s="19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R291" s="20"/>
    </row>
    <row r="292">
      <c r="A292" s="19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R292" s="20"/>
    </row>
    <row r="293">
      <c r="A293" s="19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R293" s="20"/>
    </row>
    <row r="294">
      <c r="A294" s="19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R294" s="20"/>
    </row>
    <row r="295">
      <c r="A295" s="19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R295" s="20"/>
    </row>
    <row r="296">
      <c r="A296" s="19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R296" s="20"/>
    </row>
    <row r="297">
      <c r="A297" s="19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R297" s="20"/>
    </row>
    <row r="298">
      <c r="A298" s="19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R298" s="20"/>
    </row>
    <row r="299">
      <c r="A299" s="19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R299" s="20"/>
    </row>
    <row r="300">
      <c r="A300" s="19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R300" s="20"/>
    </row>
    <row r="301">
      <c r="A301" s="19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R301" s="20"/>
    </row>
    <row r="302">
      <c r="A302" s="19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R302" s="20"/>
    </row>
    <row r="303">
      <c r="A303" s="19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R303" s="20"/>
    </row>
    <row r="304">
      <c r="A304" s="19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R304" s="20"/>
    </row>
    <row r="305">
      <c r="A305" s="19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R305" s="20"/>
    </row>
    <row r="306">
      <c r="A306" s="19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R306" s="20"/>
    </row>
    <row r="307">
      <c r="A307" s="19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R307" s="20"/>
    </row>
    <row r="308">
      <c r="A308" s="19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R308" s="20"/>
    </row>
    <row r="309">
      <c r="A309" s="19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R309" s="20"/>
    </row>
    <row r="310">
      <c r="A310" s="19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R310" s="20"/>
    </row>
    <row r="311">
      <c r="A311" s="19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R311" s="20"/>
    </row>
    <row r="312">
      <c r="A312" s="19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R312" s="20"/>
    </row>
    <row r="313">
      <c r="A313" s="19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R313" s="20"/>
    </row>
    <row r="314">
      <c r="A314" s="19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R314" s="20"/>
    </row>
    <row r="315">
      <c r="A315" s="19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R315" s="20"/>
    </row>
    <row r="316">
      <c r="A316" s="19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R316" s="20"/>
    </row>
    <row r="317">
      <c r="A317" s="19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R317" s="20"/>
    </row>
    <row r="318">
      <c r="A318" s="19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R318" s="20"/>
    </row>
    <row r="319">
      <c r="A319" s="19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R319" s="20"/>
    </row>
    <row r="320">
      <c r="A320" s="19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R320" s="20"/>
    </row>
    <row r="321">
      <c r="A321" s="19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R321" s="20"/>
    </row>
    <row r="322">
      <c r="A322" s="19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R322" s="20"/>
    </row>
    <row r="323">
      <c r="A323" s="19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R323" s="20"/>
    </row>
    <row r="324">
      <c r="A324" s="19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R324" s="20"/>
    </row>
    <row r="325">
      <c r="A325" s="19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R325" s="20"/>
    </row>
    <row r="326">
      <c r="A326" s="19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R326" s="20"/>
    </row>
    <row r="327">
      <c r="A327" s="19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R327" s="20"/>
    </row>
    <row r="328">
      <c r="A328" s="19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R328" s="20"/>
    </row>
    <row r="329">
      <c r="A329" s="19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R329" s="20"/>
    </row>
    <row r="330">
      <c r="A330" s="19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R330" s="20"/>
    </row>
    <row r="331">
      <c r="A331" s="19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R331" s="20"/>
    </row>
    <row r="332">
      <c r="A332" s="19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R332" s="20"/>
    </row>
    <row r="333">
      <c r="A333" s="19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R333" s="20"/>
    </row>
    <row r="334">
      <c r="A334" s="19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R334" s="20"/>
    </row>
    <row r="335">
      <c r="A335" s="19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R335" s="20"/>
    </row>
    <row r="336">
      <c r="A336" s="19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R336" s="20"/>
    </row>
    <row r="337">
      <c r="A337" s="19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R337" s="20"/>
    </row>
    <row r="338">
      <c r="A338" s="19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R338" s="20"/>
    </row>
    <row r="339">
      <c r="A339" s="19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R339" s="20"/>
    </row>
    <row r="340">
      <c r="A340" s="19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R340" s="20"/>
    </row>
    <row r="341">
      <c r="A341" s="19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R341" s="20"/>
    </row>
    <row r="342">
      <c r="A342" s="19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R342" s="20"/>
    </row>
    <row r="343">
      <c r="A343" s="19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R343" s="20"/>
    </row>
    <row r="344">
      <c r="A344" s="19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R344" s="20"/>
    </row>
    <row r="345">
      <c r="A345" s="19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R345" s="20"/>
    </row>
    <row r="346">
      <c r="A346" s="19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R346" s="20"/>
    </row>
    <row r="347">
      <c r="A347" s="19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R347" s="20"/>
    </row>
    <row r="348">
      <c r="A348" s="19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R348" s="20"/>
    </row>
    <row r="349">
      <c r="A349" s="19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R349" s="20"/>
    </row>
    <row r="350">
      <c r="A350" s="19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R350" s="20"/>
    </row>
    <row r="351">
      <c r="A351" s="19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R351" s="20"/>
    </row>
    <row r="352">
      <c r="A352" s="19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R352" s="20"/>
    </row>
    <row r="353">
      <c r="A353" s="19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R353" s="20"/>
    </row>
    <row r="354">
      <c r="A354" s="19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R354" s="20"/>
    </row>
    <row r="355">
      <c r="A355" s="19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R355" s="20"/>
    </row>
    <row r="356">
      <c r="A356" s="19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R356" s="20"/>
    </row>
    <row r="357">
      <c r="A357" s="19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R357" s="20"/>
    </row>
    <row r="358">
      <c r="A358" s="19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R358" s="20"/>
    </row>
    <row r="359">
      <c r="A359" s="19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R359" s="20"/>
    </row>
    <row r="360">
      <c r="A360" s="19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R360" s="20"/>
    </row>
    <row r="361">
      <c r="A361" s="19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R361" s="20"/>
    </row>
    <row r="362">
      <c r="A362" s="19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R362" s="20"/>
    </row>
    <row r="363">
      <c r="A363" s="19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R363" s="20"/>
    </row>
    <row r="364">
      <c r="A364" s="19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R364" s="20"/>
    </row>
    <row r="365">
      <c r="A365" s="19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R365" s="20"/>
    </row>
    <row r="366">
      <c r="A366" s="19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R366" s="20"/>
    </row>
    <row r="367">
      <c r="A367" s="19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R367" s="20"/>
    </row>
    <row r="368">
      <c r="A368" s="19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R368" s="20"/>
    </row>
    <row r="369">
      <c r="A369" s="19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R369" s="20"/>
    </row>
    <row r="370">
      <c r="A370" s="19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R370" s="20"/>
    </row>
    <row r="371">
      <c r="A371" s="19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R371" s="20"/>
    </row>
    <row r="372">
      <c r="A372" s="19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R372" s="20"/>
    </row>
    <row r="373">
      <c r="A373" s="19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R373" s="20"/>
    </row>
    <row r="374">
      <c r="A374" s="19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R374" s="20"/>
    </row>
    <row r="375">
      <c r="A375" s="19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R375" s="20"/>
    </row>
    <row r="376">
      <c r="A376" s="19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R376" s="20"/>
    </row>
    <row r="377">
      <c r="A377" s="19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R377" s="20"/>
    </row>
    <row r="378">
      <c r="A378" s="19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R378" s="20"/>
    </row>
    <row r="379">
      <c r="A379" s="19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R379" s="20"/>
    </row>
    <row r="380">
      <c r="A380" s="19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R380" s="20"/>
    </row>
    <row r="381">
      <c r="A381" s="19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R381" s="20"/>
    </row>
    <row r="382">
      <c r="A382" s="19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R382" s="20"/>
    </row>
    <row r="383">
      <c r="A383" s="19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R383" s="20"/>
    </row>
    <row r="384">
      <c r="A384" s="19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R384" s="20"/>
    </row>
    <row r="385">
      <c r="A385" s="19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R385" s="20"/>
    </row>
    <row r="386">
      <c r="A386" s="19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R386" s="20"/>
    </row>
    <row r="387">
      <c r="A387" s="19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R387" s="20"/>
    </row>
    <row r="388">
      <c r="A388" s="19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R388" s="20"/>
    </row>
    <row r="389">
      <c r="A389" s="19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R389" s="20"/>
    </row>
    <row r="390">
      <c r="A390" s="19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R390" s="20"/>
    </row>
    <row r="391">
      <c r="A391" s="19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R391" s="20"/>
    </row>
    <row r="392">
      <c r="A392" s="19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R392" s="20"/>
    </row>
    <row r="393">
      <c r="A393" s="19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R393" s="20"/>
    </row>
    <row r="394">
      <c r="A394" s="19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R394" s="20"/>
    </row>
    <row r="395">
      <c r="A395" s="19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R395" s="20"/>
    </row>
    <row r="396">
      <c r="A396" s="19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R396" s="20"/>
    </row>
    <row r="397">
      <c r="A397" s="19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R397" s="20"/>
    </row>
    <row r="398">
      <c r="A398" s="19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R398" s="20"/>
    </row>
    <row r="399">
      <c r="A399" s="19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R399" s="20"/>
    </row>
    <row r="400">
      <c r="A400" s="19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R400" s="20"/>
    </row>
    <row r="401">
      <c r="A401" s="19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R401" s="20"/>
    </row>
    <row r="402">
      <c r="A402" s="19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R402" s="20"/>
    </row>
    <row r="403">
      <c r="A403" s="19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R403" s="20"/>
    </row>
    <row r="404">
      <c r="A404" s="19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R404" s="20"/>
    </row>
    <row r="405">
      <c r="A405" s="19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R405" s="20"/>
    </row>
    <row r="406">
      <c r="A406" s="19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R406" s="20"/>
    </row>
    <row r="407">
      <c r="A407" s="19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R407" s="20"/>
    </row>
    <row r="408">
      <c r="A408" s="19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R408" s="20"/>
    </row>
    <row r="409">
      <c r="A409" s="19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R409" s="20"/>
    </row>
    <row r="410">
      <c r="A410" s="19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R410" s="20"/>
    </row>
    <row r="411">
      <c r="A411" s="19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R411" s="20"/>
    </row>
    <row r="412">
      <c r="A412" s="19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R412" s="20"/>
    </row>
    <row r="413">
      <c r="A413" s="19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R413" s="20"/>
    </row>
    <row r="414">
      <c r="A414" s="19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R414" s="20"/>
    </row>
    <row r="415">
      <c r="A415" s="19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R415" s="20"/>
    </row>
    <row r="416">
      <c r="A416" s="19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R416" s="20"/>
    </row>
    <row r="417">
      <c r="A417" s="19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R417" s="20"/>
    </row>
    <row r="418">
      <c r="A418" s="19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R418" s="20"/>
    </row>
    <row r="419">
      <c r="A419" s="19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R419" s="20"/>
    </row>
    <row r="420">
      <c r="A420" s="19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R420" s="20"/>
    </row>
    <row r="421">
      <c r="A421" s="19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R421" s="20"/>
    </row>
    <row r="422">
      <c r="A422" s="19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R422" s="20"/>
    </row>
    <row r="423">
      <c r="A423" s="19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R423" s="20"/>
    </row>
    <row r="424">
      <c r="A424" s="19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R424" s="20"/>
    </row>
    <row r="425">
      <c r="A425" s="19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R425" s="20"/>
    </row>
    <row r="426">
      <c r="A426" s="19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R426" s="20"/>
    </row>
    <row r="427">
      <c r="A427" s="19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R427" s="20"/>
    </row>
    <row r="428">
      <c r="A428" s="19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R428" s="20"/>
    </row>
    <row r="429">
      <c r="A429" s="19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R429" s="20"/>
    </row>
    <row r="430">
      <c r="A430" s="19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R430" s="20"/>
    </row>
    <row r="431">
      <c r="A431" s="19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R431" s="20"/>
    </row>
    <row r="432">
      <c r="A432" s="19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R432" s="20"/>
    </row>
    <row r="433">
      <c r="A433" s="19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R433" s="20"/>
    </row>
    <row r="434">
      <c r="A434" s="19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R434" s="20"/>
    </row>
    <row r="435">
      <c r="A435" s="19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R435" s="20"/>
    </row>
    <row r="436">
      <c r="A436" s="19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R436" s="20"/>
    </row>
    <row r="437">
      <c r="A437" s="19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R437" s="20"/>
    </row>
    <row r="438">
      <c r="A438" s="19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R438" s="20"/>
    </row>
    <row r="439">
      <c r="A439" s="19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R439" s="20"/>
    </row>
    <row r="440">
      <c r="A440" s="19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R440" s="20"/>
    </row>
    <row r="441">
      <c r="A441" s="19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R441" s="20"/>
    </row>
    <row r="442">
      <c r="A442" s="19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R442" s="20"/>
    </row>
    <row r="443">
      <c r="A443" s="19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R443" s="20"/>
    </row>
    <row r="444">
      <c r="A444" s="19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R444" s="20"/>
    </row>
    <row r="445">
      <c r="A445" s="19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R445" s="20"/>
    </row>
    <row r="446">
      <c r="A446" s="19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R446" s="20"/>
    </row>
    <row r="447">
      <c r="A447" s="19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R447" s="20"/>
    </row>
    <row r="448">
      <c r="A448" s="19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R448" s="20"/>
    </row>
    <row r="449">
      <c r="A449" s="19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R449" s="20"/>
    </row>
    <row r="450">
      <c r="A450" s="19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R450" s="20"/>
    </row>
    <row r="451">
      <c r="A451" s="19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R451" s="20"/>
    </row>
    <row r="452">
      <c r="A452" s="19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R452" s="20"/>
    </row>
    <row r="453">
      <c r="A453" s="19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R453" s="20"/>
    </row>
    <row r="454">
      <c r="A454" s="19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R454" s="20"/>
    </row>
    <row r="455">
      <c r="A455" s="19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R455" s="20"/>
    </row>
    <row r="456">
      <c r="A456" s="19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R456" s="20"/>
    </row>
    <row r="457">
      <c r="A457" s="19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R457" s="20"/>
    </row>
    <row r="458">
      <c r="A458" s="19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R458" s="20"/>
    </row>
    <row r="459">
      <c r="A459" s="19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R459" s="20"/>
    </row>
    <row r="460">
      <c r="A460" s="19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R460" s="20"/>
    </row>
    <row r="461">
      <c r="A461" s="19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R461" s="20"/>
    </row>
    <row r="462">
      <c r="A462" s="19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R462" s="20"/>
    </row>
    <row r="463">
      <c r="A463" s="19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R463" s="20"/>
    </row>
    <row r="464">
      <c r="A464" s="19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R464" s="20"/>
    </row>
    <row r="465">
      <c r="A465" s="19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R465" s="20"/>
    </row>
    <row r="466">
      <c r="A466" s="19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R466" s="20"/>
    </row>
    <row r="467">
      <c r="A467" s="19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R467" s="20"/>
    </row>
    <row r="468">
      <c r="A468" s="19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R468" s="20"/>
    </row>
    <row r="469">
      <c r="A469" s="19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R469" s="20"/>
    </row>
    <row r="470">
      <c r="A470" s="19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R470" s="20"/>
    </row>
    <row r="471">
      <c r="A471" s="19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R471" s="20"/>
    </row>
    <row r="472">
      <c r="A472" s="19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R472" s="20"/>
    </row>
    <row r="473">
      <c r="A473" s="19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R473" s="20"/>
    </row>
    <row r="474">
      <c r="A474" s="19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R474" s="20"/>
    </row>
    <row r="475">
      <c r="A475" s="19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R475" s="20"/>
    </row>
    <row r="476">
      <c r="A476" s="19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R476" s="20"/>
    </row>
    <row r="477">
      <c r="A477" s="19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R477" s="20"/>
    </row>
    <row r="478">
      <c r="A478" s="19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R478" s="20"/>
    </row>
    <row r="479">
      <c r="A479" s="19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R479" s="20"/>
    </row>
    <row r="480">
      <c r="A480" s="19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R480" s="20"/>
    </row>
    <row r="481">
      <c r="A481" s="19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R481" s="20"/>
    </row>
    <row r="482">
      <c r="A482" s="19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R482" s="20"/>
    </row>
    <row r="483">
      <c r="A483" s="19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R483" s="20"/>
    </row>
    <row r="484">
      <c r="A484" s="19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R484" s="20"/>
    </row>
    <row r="485">
      <c r="A485" s="19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R485" s="20"/>
    </row>
    <row r="486">
      <c r="A486" s="19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R486" s="20"/>
    </row>
    <row r="487">
      <c r="A487" s="19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R487" s="20"/>
    </row>
    <row r="488">
      <c r="A488" s="19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R488" s="20"/>
    </row>
    <row r="489">
      <c r="A489" s="19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R489" s="20"/>
    </row>
    <row r="490">
      <c r="A490" s="19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R490" s="20"/>
    </row>
    <row r="491">
      <c r="A491" s="19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R491" s="20"/>
    </row>
    <row r="492">
      <c r="A492" s="19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R492" s="20"/>
    </row>
    <row r="493">
      <c r="A493" s="19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R493" s="20"/>
    </row>
    <row r="494">
      <c r="A494" s="19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R494" s="20"/>
    </row>
    <row r="495">
      <c r="A495" s="19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R495" s="20"/>
    </row>
    <row r="496">
      <c r="A496" s="19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R496" s="20"/>
    </row>
    <row r="497">
      <c r="A497" s="19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R497" s="20"/>
    </row>
    <row r="498">
      <c r="A498" s="19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R498" s="20"/>
    </row>
    <row r="499">
      <c r="A499" s="19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R499" s="20"/>
    </row>
    <row r="500">
      <c r="A500" s="19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R500" s="20"/>
    </row>
    <row r="501">
      <c r="A501" s="19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R501" s="20"/>
    </row>
    <row r="502">
      <c r="A502" s="19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R502" s="20"/>
    </row>
    <row r="503">
      <c r="A503" s="19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R503" s="20"/>
    </row>
    <row r="504">
      <c r="A504" s="19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R504" s="20"/>
    </row>
    <row r="505">
      <c r="A505" s="19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R505" s="20"/>
    </row>
    <row r="506">
      <c r="A506" s="19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R506" s="20"/>
    </row>
    <row r="507">
      <c r="A507" s="19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R507" s="20"/>
    </row>
    <row r="508">
      <c r="A508" s="19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R508" s="20"/>
    </row>
    <row r="509">
      <c r="A509" s="19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R509" s="20"/>
    </row>
    <row r="510">
      <c r="A510" s="19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R510" s="20"/>
    </row>
    <row r="511">
      <c r="A511" s="19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R511" s="20"/>
    </row>
    <row r="512">
      <c r="A512" s="19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R512" s="20"/>
    </row>
    <row r="513">
      <c r="A513" s="19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R513" s="20"/>
    </row>
    <row r="514">
      <c r="A514" s="19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R514" s="20"/>
    </row>
    <row r="515">
      <c r="A515" s="19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R515" s="20"/>
    </row>
    <row r="516">
      <c r="A516" s="19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R516" s="20"/>
    </row>
    <row r="517">
      <c r="A517" s="19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R517" s="20"/>
    </row>
    <row r="518">
      <c r="A518" s="19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R518" s="20"/>
    </row>
    <row r="519">
      <c r="A519" s="19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R519" s="20"/>
    </row>
    <row r="520">
      <c r="A520" s="19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R520" s="20"/>
    </row>
    <row r="521">
      <c r="A521" s="19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R521" s="20"/>
    </row>
    <row r="522">
      <c r="A522" s="19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R522" s="20"/>
    </row>
    <row r="523">
      <c r="A523" s="19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R523" s="20"/>
    </row>
    <row r="524">
      <c r="A524" s="19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R524" s="20"/>
    </row>
    <row r="525">
      <c r="A525" s="19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R525" s="20"/>
    </row>
    <row r="526">
      <c r="A526" s="19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R526" s="20"/>
    </row>
    <row r="527">
      <c r="A527" s="19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R527" s="20"/>
    </row>
    <row r="528">
      <c r="A528" s="19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R528" s="20"/>
    </row>
    <row r="529">
      <c r="A529" s="19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R529" s="20"/>
    </row>
    <row r="530">
      <c r="A530" s="19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R530" s="20"/>
    </row>
    <row r="531">
      <c r="A531" s="19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R531" s="20"/>
    </row>
    <row r="532">
      <c r="A532" s="19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R532" s="20"/>
    </row>
    <row r="533">
      <c r="A533" s="19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R533" s="20"/>
    </row>
    <row r="534">
      <c r="A534" s="19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R534" s="20"/>
    </row>
    <row r="535">
      <c r="A535" s="19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R535" s="20"/>
    </row>
    <row r="536">
      <c r="A536" s="19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R536" s="20"/>
    </row>
    <row r="537">
      <c r="A537" s="19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R537" s="20"/>
    </row>
    <row r="538">
      <c r="A538" s="19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R538" s="20"/>
    </row>
    <row r="539">
      <c r="A539" s="19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R539" s="20"/>
    </row>
    <row r="540">
      <c r="A540" s="19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R540" s="20"/>
    </row>
    <row r="541">
      <c r="A541" s="19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R541" s="20"/>
    </row>
    <row r="542">
      <c r="A542" s="19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R542" s="20"/>
    </row>
    <row r="543">
      <c r="A543" s="19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R543" s="20"/>
    </row>
    <row r="544">
      <c r="A544" s="19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R544" s="20"/>
    </row>
    <row r="545">
      <c r="A545" s="19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R545" s="20"/>
    </row>
    <row r="546">
      <c r="A546" s="19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R546" s="20"/>
    </row>
    <row r="547">
      <c r="A547" s="19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R547" s="20"/>
    </row>
    <row r="548">
      <c r="A548" s="19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R548" s="20"/>
    </row>
    <row r="549">
      <c r="A549" s="19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R549" s="20"/>
    </row>
    <row r="550">
      <c r="A550" s="19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R550" s="20"/>
    </row>
    <row r="551">
      <c r="A551" s="19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R551" s="20"/>
    </row>
    <row r="552">
      <c r="A552" s="19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R552" s="20"/>
    </row>
    <row r="553">
      <c r="A553" s="19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R553" s="20"/>
    </row>
    <row r="554">
      <c r="A554" s="19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R554" s="20"/>
    </row>
    <row r="555">
      <c r="A555" s="19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R555" s="20"/>
    </row>
    <row r="556">
      <c r="A556" s="19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R556" s="20"/>
    </row>
    <row r="557">
      <c r="A557" s="19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R557" s="20"/>
    </row>
    <row r="558">
      <c r="A558" s="19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R558" s="20"/>
    </row>
    <row r="559">
      <c r="A559" s="19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R559" s="20"/>
    </row>
    <row r="560">
      <c r="A560" s="19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R560" s="20"/>
    </row>
    <row r="561">
      <c r="A561" s="19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R561" s="20"/>
    </row>
    <row r="562">
      <c r="A562" s="19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R562" s="20"/>
    </row>
    <row r="563">
      <c r="A563" s="19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R563" s="20"/>
    </row>
    <row r="564">
      <c r="A564" s="19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R564" s="20"/>
    </row>
    <row r="565">
      <c r="A565" s="19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R565" s="20"/>
    </row>
    <row r="566">
      <c r="A566" s="19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R566" s="20"/>
    </row>
    <row r="567">
      <c r="A567" s="19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R567" s="20"/>
    </row>
    <row r="568">
      <c r="A568" s="19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R568" s="20"/>
    </row>
    <row r="569">
      <c r="A569" s="19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R569" s="20"/>
    </row>
    <row r="570">
      <c r="A570" s="19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R570" s="20"/>
    </row>
    <row r="571">
      <c r="A571" s="19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R571" s="20"/>
    </row>
    <row r="572">
      <c r="A572" s="19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R572" s="20"/>
    </row>
    <row r="573">
      <c r="A573" s="19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R573" s="20"/>
    </row>
    <row r="574">
      <c r="A574" s="19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R574" s="20"/>
    </row>
    <row r="575">
      <c r="A575" s="19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R575" s="20"/>
    </row>
    <row r="576">
      <c r="A576" s="19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R576" s="20"/>
    </row>
    <row r="577">
      <c r="A577" s="19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R577" s="20"/>
    </row>
    <row r="578">
      <c r="A578" s="19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R578" s="20"/>
    </row>
    <row r="579">
      <c r="A579" s="19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R579" s="20"/>
    </row>
    <row r="580">
      <c r="A580" s="19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R580" s="20"/>
    </row>
    <row r="581">
      <c r="A581" s="19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R581" s="20"/>
    </row>
    <row r="582">
      <c r="A582" s="19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R582" s="20"/>
    </row>
    <row r="583">
      <c r="A583" s="19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R583" s="20"/>
    </row>
    <row r="584">
      <c r="A584" s="19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R584" s="20"/>
    </row>
    <row r="585">
      <c r="A585" s="19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R585" s="20"/>
    </row>
    <row r="586">
      <c r="A586" s="19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R586" s="20"/>
    </row>
    <row r="587">
      <c r="A587" s="19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R587" s="20"/>
    </row>
    <row r="588">
      <c r="A588" s="19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R588" s="20"/>
    </row>
    <row r="589">
      <c r="A589" s="19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R589" s="20"/>
    </row>
    <row r="590">
      <c r="A590" s="19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R590" s="20"/>
    </row>
    <row r="591">
      <c r="A591" s="19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R591" s="20"/>
    </row>
    <row r="592">
      <c r="A592" s="19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R592" s="20"/>
    </row>
    <row r="593">
      <c r="A593" s="19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R593" s="20"/>
    </row>
    <row r="594">
      <c r="A594" s="19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R594" s="20"/>
    </row>
    <row r="595">
      <c r="A595" s="19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R595" s="20"/>
    </row>
    <row r="596">
      <c r="A596" s="19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R596" s="20"/>
    </row>
    <row r="597">
      <c r="A597" s="19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R597" s="20"/>
    </row>
    <row r="598">
      <c r="A598" s="19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R598" s="20"/>
    </row>
    <row r="599">
      <c r="A599" s="19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R599" s="20"/>
    </row>
    <row r="600">
      <c r="A600" s="19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R600" s="20"/>
    </row>
    <row r="601">
      <c r="A601" s="19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R601" s="20"/>
    </row>
    <row r="602">
      <c r="A602" s="19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R602" s="20"/>
    </row>
    <row r="603">
      <c r="A603" s="19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R603" s="20"/>
    </row>
    <row r="604">
      <c r="A604" s="19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R604" s="20"/>
    </row>
    <row r="605">
      <c r="A605" s="19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R605" s="20"/>
    </row>
    <row r="606">
      <c r="A606" s="19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R606" s="20"/>
    </row>
    <row r="607">
      <c r="A607" s="19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R607" s="20"/>
    </row>
    <row r="608">
      <c r="A608" s="19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R608" s="20"/>
    </row>
    <row r="609">
      <c r="A609" s="19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R609" s="20"/>
    </row>
    <row r="610">
      <c r="A610" s="19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R610" s="20"/>
    </row>
    <row r="611">
      <c r="A611" s="19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R611" s="20"/>
    </row>
    <row r="612">
      <c r="A612" s="19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R612" s="20"/>
    </row>
    <row r="613">
      <c r="A613" s="19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R613" s="20"/>
    </row>
    <row r="614">
      <c r="A614" s="19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R614" s="20"/>
    </row>
    <row r="615">
      <c r="A615" s="19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R615" s="20"/>
    </row>
    <row r="616">
      <c r="A616" s="19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R616" s="20"/>
    </row>
    <row r="617">
      <c r="A617" s="19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R617" s="20"/>
    </row>
    <row r="618">
      <c r="A618" s="19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R618" s="20"/>
    </row>
    <row r="619">
      <c r="A619" s="19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R619" s="20"/>
    </row>
    <row r="620">
      <c r="A620" s="19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R620" s="20"/>
    </row>
    <row r="621">
      <c r="A621" s="19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R621" s="20"/>
    </row>
    <row r="622">
      <c r="A622" s="19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R622" s="20"/>
    </row>
    <row r="623">
      <c r="A623" s="19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R623" s="20"/>
    </row>
    <row r="624">
      <c r="A624" s="19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R624" s="20"/>
    </row>
    <row r="625">
      <c r="A625" s="19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R625" s="20"/>
    </row>
    <row r="626">
      <c r="A626" s="19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R626" s="20"/>
    </row>
    <row r="627">
      <c r="A627" s="19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R627" s="20"/>
    </row>
    <row r="628">
      <c r="A628" s="19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R628" s="20"/>
    </row>
    <row r="629">
      <c r="A629" s="19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R629" s="20"/>
    </row>
    <row r="630">
      <c r="A630" s="19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R630" s="20"/>
    </row>
    <row r="631">
      <c r="A631" s="19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R631" s="20"/>
    </row>
    <row r="632">
      <c r="A632" s="19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R632" s="20"/>
    </row>
    <row r="633">
      <c r="A633" s="19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R633" s="20"/>
    </row>
    <row r="634">
      <c r="A634" s="19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R634" s="20"/>
    </row>
    <row r="635">
      <c r="A635" s="19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R635" s="20"/>
    </row>
    <row r="636">
      <c r="A636" s="19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R636" s="20"/>
    </row>
    <row r="637">
      <c r="A637" s="19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R637" s="20"/>
    </row>
    <row r="638">
      <c r="A638" s="19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R638" s="20"/>
    </row>
    <row r="639">
      <c r="A639" s="19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R639" s="20"/>
    </row>
    <row r="640">
      <c r="A640" s="19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R640" s="20"/>
    </row>
    <row r="641">
      <c r="A641" s="19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R641" s="20"/>
    </row>
    <row r="642">
      <c r="A642" s="19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R642" s="20"/>
    </row>
    <row r="643">
      <c r="A643" s="19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R643" s="20"/>
    </row>
    <row r="644">
      <c r="A644" s="19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R644" s="20"/>
    </row>
    <row r="645">
      <c r="A645" s="19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R645" s="20"/>
    </row>
    <row r="646">
      <c r="A646" s="19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R646" s="20"/>
    </row>
    <row r="647">
      <c r="A647" s="19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R647" s="20"/>
    </row>
    <row r="648">
      <c r="A648" s="19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R648" s="20"/>
    </row>
    <row r="649">
      <c r="A649" s="19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R649" s="20"/>
    </row>
    <row r="650">
      <c r="A650" s="19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R650" s="20"/>
    </row>
    <row r="651">
      <c r="A651" s="19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R651" s="20"/>
    </row>
    <row r="652">
      <c r="A652" s="19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R652" s="20"/>
    </row>
    <row r="653">
      <c r="A653" s="19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R653" s="20"/>
    </row>
    <row r="654">
      <c r="A654" s="19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R654" s="20"/>
    </row>
    <row r="655">
      <c r="A655" s="19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R655" s="20"/>
    </row>
    <row r="656">
      <c r="A656" s="19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R656" s="20"/>
    </row>
    <row r="657">
      <c r="A657" s="19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R657" s="20"/>
    </row>
    <row r="658">
      <c r="A658" s="19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R658" s="20"/>
    </row>
    <row r="659">
      <c r="A659" s="19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R659" s="20"/>
    </row>
    <row r="660">
      <c r="A660" s="19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R660" s="20"/>
    </row>
    <row r="661">
      <c r="A661" s="19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R661" s="20"/>
    </row>
    <row r="662">
      <c r="A662" s="19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R662" s="20"/>
    </row>
    <row r="663">
      <c r="A663" s="19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R663" s="20"/>
    </row>
    <row r="664">
      <c r="A664" s="19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R664" s="20"/>
    </row>
    <row r="665">
      <c r="A665" s="19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R665" s="20"/>
    </row>
    <row r="666">
      <c r="A666" s="19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R666" s="20"/>
    </row>
    <row r="667">
      <c r="A667" s="19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R667" s="20"/>
    </row>
    <row r="668">
      <c r="A668" s="19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R668" s="20"/>
    </row>
    <row r="669">
      <c r="A669" s="19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R669" s="20"/>
    </row>
    <row r="670">
      <c r="A670" s="19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R670" s="20"/>
    </row>
    <row r="671">
      <c r="A671" s="19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R671" s="20"/>
    </row>
    <row r="672">
      <c r="A672" s="19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R672" s="20"/>
    </row>
    <row r="673">
      <c r="A673" s="19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R673" s="20"/>
    </row>
    <row r="674">
      <c r="A674" s="19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R674" s="20"/>
    </row>
    <row r="675">
      <c r="A675" s="19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R675" s="20"/>
    </row>
    <row r="676">
      <c r="A676" s="19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R676" s="20"/>
    </row>
    <row r="677">
      <c r="A677" s="19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R677" s="20"/>
    </row>
    <row r="678">
      <c r="A678" s="19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R678" s="20"/>
    </row>
    <row r="679">
      <c r="A679" s="19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R679" s="20"/>
    </row>
    <row r="680">
      <c r="A680" s="19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R680" s="20"/>
    </row>
    <row r="681">
      <c r="A681" s="19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R681" s="20"/>
    </row>
    <row r="682">
      <c r="A682" s="19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R682" s="20"/>
    </row>
    <row r="683">
      <c r="A683" s="19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R683" s="20"/>
    </row>
    <row r="684">
      <c r="A684" s="19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R684" s="20"/>
    </row>
    <row r="685">
      <c r="A685" s="19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R685" s="20"/>
    </row>
    <row r="686">
      <c r="A686" s="19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R686" s="20"/>
    </row>
    <row r="687">
      <c r="A687" s="19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R687" s="20"/>
    </row>
    <row r="688">
      <c r="A688" s="19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R688" s="20"/>
    </row>
    <row r="689">
      <c r="A689" s="19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R689" s="20"/>
    </row>
    <row r="690">
      <c r="A690" s="19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R690" s="20"/>
    </row>
    <row r="691">
      <c r="A691" s="19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R691" s="20"/>
    </row>
    <row r="692">
      <c r="A692" s="19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R692" s="20"/>
    </row>
    <row r="693">
      <c r="A693" s="19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R693" s="20"/>
    </row>
    <row r="694">
      <c r="A694" s="19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R694" s="20"/>
    </row>
    <row r="695">
      <c r="A695" s="19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R695" s="20"/>
    </row>
    <row r="696">
      <c r="A696" s="19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R696" s="20"/>
    </row>
    <row r="697">
      <c r="A697" s="19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R697" s="20"/>
    </row>
    <row r="698">
      <c r="A698" s="19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R698" s="20"/>
    </row>
    <row r="699">
      <c r="A699" s="19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R699" s="20"/>
    </row>
    <row r="700">
      <c r="A700" s="19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R700" s="20"/>
    </row>
    <row r="701">
      <c r="A701" s="19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R701" s="20"/>
    </row>
    <row r="702">
      <c r="A702" s="19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R702" s="20"/>
    </row>
    <row r="703">
      <c r="A703" s="19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R703" s="20"/>
    </row>
    <row r="704">
      <c r="A704" s="19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R704" s="20"/>
    </row>
    <row r="705">
      <c r="A705" s="19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R705" s="20"/>
    </row>
    <row r="706">
      <c r="A706" s="19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R706" s="20"/>
    </row>
    <row r="707">
      <c r="A707" s="19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R707" s="20"/>
    </row>
    <row r="708">
      <c r="A708" s="19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R708" s="20"/>
    </row>
    <row r="709">
      <c r="A709" s="19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R709" s="20"/>
    </row>
    <row r="710">
      <c r="A710" s="19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R710" s="20"/>
    </row>
    <row r="711">
      <c r="A711" s="19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R711" s="20"/>
    </row>
    <row r="712">
      <c r="A712" s="19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R712" s="20"/>
    </row>
    <row r="713">
      <c r="A713" s="19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R713" s="20"/>
    </row>
    <row r="714">
      <c r="A714" s="19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R714" s="20"/>
    </row>
    <row r="715">
      <c r="A715" s="19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R715" s="20"/>
    </row>
    <row r="716">
      <c r="A716" s="19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R716" s="20"/>
    </row>
    <row r="717">
      <c r="A717" s="19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R717" s="20"/>
    </row>
    <row r="718">
      <c r="A718" s="19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R718" s="20"/>
    </row>
    <row r="719">
      <c r="A719" s="19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R719" s="20"/>
    </row>
    <row r="720">
      <c r="A720" s="19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R720" s="20"/>
    </row>
    <row r="721">
      <c r="A721" s="19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R721" s="20"/>
    </row>
    <row r="722">
      <c r="A722" s="19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R722" s="20"/>
    </row>
    <row r="723">
      <c r="A723" s="19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R723" s="20"/>
    </row>
    <row r="724">
      <c r="A724" s="19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R724" s="20"/>
    </row>
    <row r="725">
      <c r="A725" s="19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R725" s="20"/>
    </row>
    <row r="726">
      <c r="A726" s="19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R726" s="20"/>
    </row>
    <row r="727">
      <c r="A727" s="19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R727" s="20"/>
    </row>
    <row r="728">
      <c r="A728" s="19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R728" s="20"/>
    </row>
    <row r="729">
      <c r="A729" s="19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R729" s="20"/>
    </row>
    <row r="730">
      <c r="A730" s="19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R730" s="20"/>
    </row>
    <row r="731">
      <c r="A731" s="19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R731" s="20"/>
    </row>
    <row r="732">
      <c r="A732" s="19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R732" s="20"/>
    </row>
    <row r="733">
      <c r="A733" s="19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R733" s="20"/>
    </row>
    <row r="734">
      <c r="A734" s="19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R734" s="20"/>
    </row>
    <row r="735">
      <c r="A735" s="19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R735" s="20"/>
    </row>
    <row r="736">
      <c r="A736" s="19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R736" s="20"/>
    </row>
    <row r="737">
      <c r="A737" s="19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R737" s="20"/>
    </row>
    <row r="738">
      <c r="A738" s="19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R738" s="20"/>
    </row>
    <row r="739">
      <c r="A739" s="19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R739" s="20"/>
    </row>
    <row r="740">
      <c r="A740" s="19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R740" s="20"/>
    </row>
    <row r="741">
      <c r="A741" s="19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R741" s="20"/>
    </row>
    <row r="742">
      <c r="A742" s="19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R742" s="20"/>
    </row>
    <row r="743">
      <c r="A743" s="19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R743" s="20"/>
    </row>
    <row r="744">
      <c r="A744" s="19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R744" s="20"/>
    </row>
    <row r="745">
      <c r="A745" s="19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R745" s="20"/>
    </row>
    <row r="746">
      <c r="A746" s="19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R746" s="20"/>
    </row>
    <row r="747">
      <c r="A747" s="19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R747" s="20"/>
    </row>
    <row r="748">
      <c r="A748" s="19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R748" s="20"/>
    </row>
    <row r="749">
      <c r="A749" s="19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R749" s="20"/>
    </row>
    <row r="750">
      <c r="A750" s="19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R750" s="20"/>
    </row>
    <row r="751">
      <c r="A751" s="19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R751" s="20"/>
    </row>
    <row r="752">
      <c r="A752" s="19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R752" s="20"/>
    </row>
    <row r="753">
      <c r="A753" s="19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R753" s="20"/>
    </row>
    <row r="754">
      <c r="A754" s="19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R754" s="20"/>
    </row>
    <row r="755">
      <c r="A755" s="19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R755" s="20"/>
    </row>
    <row r="756">
      <c r="A756" s="19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R756" s="20"/>
    </row>
    <row r="757">
      <c r="A757" s="19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R757" s="20"/>
    </row>
    <row r="758">
      <c r="A758" s="19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R758" s="20"/>
    </row>
    <row r="759">
      <c r="A759" s="19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R759" s="20"/>
    </row>
    <row r="760">
      <c r="A760" s="19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R760" s="20"/>
    </row>
    <row r="761">
      <c r="A761" s="19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R761" s="20"/>
    </row>
    <row r="762">
      <c r="A762" s="19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R762" s="20"/>
    </row>
    <row r="763">
      <c r="A763" s="19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R763" s="20"/>
    </row>
  </sheetData>
  <dataValidations>
    <dataValidation type="list" allowBlank="1" showErrorMessage="1" sqref="C2:C50">
      <formula1>'3. Sector Information'!$J$2:$J$53</formula1>
    </dataValidation>
  </dataValidation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5.67"/>
    <col customWidth="1" min="2" max="2" width="22.44"/>
    <col customWidth="1" min="3" max="3" width="20.89"/>
    <col customWidth="1" min="4" max="4" width="19.44"/>
    <col customWidth="1" min="5" max="6" width="17.67"/>
    <col customWidth="1" min="7" max="7" width="8.0"/>
    <col customWidth="1" min="8" max="8" width="9.89"/>
    <col customWidth="1" min="9" max="9" width="8.56"/>
    <col customWidth="1" min="10" max="10" width="35.22"/>
    <col customWidth="1" min="11" max="26" width="8.56"/>
  </cols>
  <sheetData>
    <row r="1" ht="60.0" customHeight="1">
      <c r="A1" s="21" t="s">
        <v>129</v>
      </c>
      <c r="B1" s="22"/>
      <c r="C1" s="22"/>
      <c r="D1" s="22"/>
      <c r="E1" s="22"/>
      <c r="F1" s="22"/>
      <c r="J1" s="23" t="s">
        <v>130</v>
      </c>
      <c r="K1" s="23" t="s">
        <v>131</v>
      </c>
    </row>
    <row r="2" ht="39.75" customHeight="1">
      <c r="A2" s="24" t="s">
        <v>12</v>
      </c>
      <c r="B2" s="25" t="s">
        <v>132</v>
      </c>
      <c r="C2" s="26"/>
      <c r="D2" s="26"/>
      <c r="E2" s="26"/>
      <c r="F2" s="27"/>
      <c r="J2" s="28" t="s">
        <v>46</v>
      </c>
      <c r="K2" s="23">
        <f>COUNTIF('2. ROSC Active'!C2:C49,J2)</f>
        <v>5</v>
      </c>
    </row>
    <row r="3" ht="39.75" customHeight="1">
      <c r="A3" s="29" t="s">
        <v>133</v>
      </c>
      <c r="B3" s="30" t="s">
        <v>52</v>
      </c>
      <c r="C3" s="30" t="s">
        <v>65</v>
      </c>
      <c r="D3" s="30" t="s">
        <v>134</v>
      </c>
      <c r="E3" s="30"/>
      <c r="F3" s="31"/>
      <c r="J3" s="28" t="s">
        <v>135</v>
      </c>
      <c r="K3" s="23">
        <f>COUNTIF('2. ROSC Active'!C2:C49,J3)</f>
        <v>0</v>
      </c>
    </row>
    <row r="4" ht="39.75" customHeight="1">
      <c r="A4" s="32" t="s">
        <v>136</v>
      </c>
      <c r="B4" s="24" t="s">
        <v>57</v>
      </c>
      <c r="C4" s="24" t="s">
        <v>137</v>
      </c>
      <c r="D4" s="24" t="s">
        <v>138</v>
      </c>
      <c r="E4" s="24" t="s">
        <v>33</v>
      </c>
      <c r="F4" s="33"/>
      <c r="J4" s="28" t="s">
        <v>139</v>
      </c>
      <c r="K4" s="23">
        <f>COUNTIF('2. ROSC Active'!C2:C49,J4)</f>
        <v>0</v>
      </c>
    </row>
    <row r="5" ht="39.75" customHeight="1">
      <c r="A5" s="32" t="s">
        <v>140</v>
      </c>
      <c r="B5" s="24" t="s">
        <v>54</v>
      </c>
      <c r="C5" s="24" t="s">
        <v>141</v>
      </c>
      <c r="D5" s="24" t="s">
        <v>40</v>
      </c>
      <c r="E5" s="24"/>
      <c r="F5" s="33"/>
      <c r="J5" s="28" t="s">
        <v>142</v>
      </c>
      <c r="K5" s="23">
        <f>COUNTIF('2. ROSC Active'!C2:C49,J5)</f>
        <v>0</v>
      </c>
    </row>
    <row r="6" ht="39.75" customHeight="1">
      <c r="A6" s="32" t="s">
        <v>143</v>
      </c>
      <c r="B6" s="24" t="s">
        <v>144</v>
      </c>
      <c r="C6" s="24" t="s">
        <v>145</v>
      </c>
      <c r="D6" s="24" t="s">
        <v>81</v>
      </c>
      <c r="E6" s="24"/>
      <c r="F6" s="33"/>
      <c r="J6" s="28" t="s">
        <v>146</v>
      </c>
      <c r="K6" s="23">
        <f>COUNTIF('2. ROSC Active'!C2:C49,J6)</f>
        <v>0</v>
      </c>
    </row>
    <row r="7" ht="51.0" customHeight="1">
      <c r="A7" s="32" t="s">
        <v>147</v>
      </c>
      <c r="B7" s="24" t="s">
        <v>148</v>
      </c>
      <c r="C7" s="24" t="s">
        <v>149</v>
      </c>
      <c r="D7" s="24" t="s">
        <v>150</v>
      </c>
      <c r="E7" s="24" t="s">
        <v>77</v>
      </c>
      <c r="F7" s="24" t="s">
        <v>49</v>
      </c>
      <c r="J7" s="28" t="s">
        <v>151</v>
      </c>
      <c r="K7" s="23">
        <f>COUNTIF('2. ROSC Active'!C2:C49,J7)</f>
        <v>0</v>
      </c>
    </row>
    <row r="8" ht="48.75" customHeight="1">
      <c r="A8" s="32" t="s">
        <v>152</v>
      </c>
      <c r="B8" s="24" t="s">
        <v>153</v>
      </c>
      <c r="C8" s="24" t="s">
        <v>154</v>
      </c>
      <c r="D8" s="30" t="s">
        <v>155</v>
      </c>
      <c r="E8" s="24" t="s">
        <v>156</v>
      </c>
      <c r="F8" s="24" t="s">
        <v>157</v>
      </c>
      <c r="J8" s="28" t="s">
        <v>158</v>
      </c>
      <c r="K8" s="23">
        <f>COUNTIF('2. ROSC Active'!C2:C49,J8)</f>
        <v>0</v>
      </c>
    </row>
    <row r="9" ht="47.25" customHeight="1">
      <c r="A9" s="32" t="s">
        <v>159</v>
      </c>
      <c r="B9" s="24" t="s">
        <v>83</v>
      </c>
      <c r="C9" s="24" t="s">
        <v>160</v>
      </c>
      <c r="D9" s="24" t="s">
        <v>161</v>
      </c>
      <c r="E9" s="24" t="s">
        <v>162</v>
      </c>
      <c r="F9" s="33"/>
      <c r="J9" s="28" t="s">
        <v>54</v>
      </c>
      <c r="K9" s="23">
        <f>COUNTIF('2. ROSC Active'!C2:C49,J9)</f>
        <v>4</v>
      </c>
    </row>
    <row r="10" ht="39.75" customHeight="1">
      <c r="A10" s="32" t="s">
        <v>163</v>
      </c>
      <c r="B10" s="24" t="s">
        <v>89</v>
      </c>
      <c r="C10" s="24" t="s">
        <v>164</v>
      </c>
      <c r="D10" s="24" t="s">
        <v>165</v>
      </c>
      <c r="E10" s="24" t="s">
        <v>108</v>
      </c>
      <c r="F10" s="33"/>
      <c r="J10" s="28" t="s">
        <v>141</v>
      </c>
      <c r="K10" s="23">
        <f>COUNTIF('2. ROSC Active'!C2:C49,J10)</f>
        <v>0</v>
      </c>
    </row>
    <row r="11" ht="54.75" customHeight="1">
      <c r="A11" s="32" t="s">
        <v>166</v>
      </c>
      <c r="B11" s="24" t="s">
        <v>71</v>
      </c>
      <c r="C11" s="24" t="s">
        <v>167</v>
      </c>
      <c r="D11" s="24" t="s">
        <v>29</v>
      </c>
      <c r="E11" s="24" t="s">
        <v>168</v>
      </c>
      <c r="F11" s="24" t="s">
        <v>169</v>
      </c>
      <c r="J11" s="28" t="s">
        <v>40</v>
      </c>
      <c r="K11" s="23">
        <f>COUNTIF('2. ROSC Active'!C2:C49,J11)</f>
        <v>4</v>
      </c>
    </row>
    <row r="12" ht="39.75" customHeight="1">
      <c r="A12" s="32" t="s">
        <v>170</v>
      </c>
      <c r="B12" s="24" t="s">
        <v>171</v>
      </c>
      <c r="C12" s="24" t="s">
        <v>43</v>
      </c>
      <c r="D12" s="24" t="s">
        <v>172</v>
      </c>
      <c r="E12" s="24" t="s">
        <v>37</v>
      </c>
      <c r="F12" s="33"/>
      <c r="J12" s="28" t="s">
        <v>145</v>
      </c>
      <c r="K12" s="23">
        <f>COUNTIF('2. ROSC Active'!C2:C49,J12)</f>
        <v>0</v>
      </c>
    </row>
    <row r="13" ht="39.75" customHeight="1">
      <c r="A13" s="32" t="s">
        <v>173</v>
      </c>
      <c r="B13" s="24" t="s">
        <v>174</v>
      </c>
      <c r="C13" s="24" t="s">
        <v>105</v>
      </c>
      <c r="D13" s="24"/>
      <c r="E13" s="24"/>
      <c r="F13" s="33"/>
      <c r="J13" s="28" t="s">
        <v>81</v>
      </c>
      <c r="K13" s="23">
        <f>COUNTIF('2. ROSC Active'!C2:C49,J13)</f>
        <v>2</v>
      </c>
    </row>
    <row r="14" ht="39.75" customHeight="1">
      <c r="A14" s="32" t="s">
        <v>175</v>
      </c>
      <c r="B14" s="24" t="s">
        <v>151</v>
      </c>
      <c r="C14" s="34" t="s">
        <v>142</v>
      </c>
      <c r="D14" s="24" t="s">
        <v>146</v>
      </c>
      <c r="E14" s="24" t="s">
        <v>158</v>
      </c>
      <c r="F14" s="33"/>
      <c r="J14" s="28" t="s">
        <v>144</v>
      </c>
      <c r="K14" s="23">
        <f>COUNTIF('2. ROSC Active'!C2:C49,J14)</f>
        <v>0</v>
      </c>
    </row>
    <row r="15" ht="39.75" customHeight="1">
      <c r="A15" s="32" t="s">
        <v>176</v>
      </c>
      <c r="B15" s="24" t="s">
        <v>86</v>
      </c>
      <c r="C15" s="24" t="s">
        <v>74</v>
      </c>
      <c r="D15" s="24"/>
      <c r="E15" s="24"/>
      <c r="F15" s="33"/>
      <c r="J15" s="28" t="s">
        <v>155</v>
      </c>
      <c r="K15" s="23">
        <f>COUNTIF('2. ROSC Active'!C2:C49,J15)</f>
        <v>0</v>
      </c>
    </row>
    <row r="16" ht="39.75" customHeight="1">
      <c r="A16" s="29" t="s">
        <v>177</v>
      </c>
      <c r="B16" s="30" t="s">
        <v>178</v>
      </c>
      <c r="C16" s="30"/>
      <c r="D16" s="30"/>
      <c r="E16" s="30"/>
      <c r="F16" s="33"/>
      <c r="J16" s="28" t="s">
        <v>154</v>
      </c>
      <c r="K16" s="23">
        <f>COUNTIF('2. ROSC Active'!C2:C49,J16)</f>
        <v>0</v>
      </c>
    </row>
    <row r="17" ht="39.75" customHeight="1">
      <c r="A17" s="29" t="s">
        <v>179</v>
      </c>
      <c r="B17" s="24" t="s">
        <v>46</v>
      </c>
      <c r="C17" s="24" t="s">
        <v>135</v>
      </c>
      <c r="D17" s="24" t="s">
        <v>139</v>
      </c>
      <c r="E17" s="24"/>
      <c r="F17" s="33"/>
      <c r="J17" s="28" t="s">
        <v>153</v>
      </c>
      <c r="K17" s="23">
        <f>COUNTIF('2. ROSC Active'!C2:C49,J17)</f>
        <v>0</v>
      </c>
    </row>
    <row r="18">
      <c r="J18" s="28" t="s">
        <v>157</v>
      </c>
      <c r="K18" s="23">
        <f>COUNTIF('2. ROSC Active'!C2:C49,J18)</f>
        <v>0</v>
      </c>
    </row>
    <row r="19">
      <c r="J19" s="28" t="s">
        <v>156</v>
      </c>
      <c r="K19" s="23">
        <f>COUNTIF('2. ROSC Active'!C2:C49,J19)</f>
        <v>0</v>
      </c>
    </row>
    <row r="20">
      <c r="J20" s="28" t="s">
        <v>165</v>
      </c>
      <c r="K20" s="23">
        <f>COUNTIF('2. ROSC Active'!C2:C49,J20)</f>
        <v>0</v>
      </c>
    </row>
    <row r="21">
      <c r="J21" s="28" t="s">
        <v>164</v>
      </c>
      <c r="K21" s="23">
        <f>COUNTIF('2. ROSC Active'!C2:C49,J21)</f>
        <v>0</v>
      </c>
    </row>
    <row r="22">
      <c r="J22" s="28" t="s">
        <v>89</v>
      </c>
      <c r="K22" s="23">
        <f>COUNTIF('2. ROSC Active'!C2:C49,J22)</f>
        <v>2</v>
      </c>
    </row>
    <row r="23">
      <c r="J23" s="28" t="s">
        <v>108</v>
      </c>
      <c r="K23" s="23">
        <f>COUNTIF('2. ROSC Active'!C2:C49,J23)</f>
        <v>2</v>
      </c>
    </row>
    <row r="24">
      <c r="J24" s="28" t="s">
        <v>171</v>
      </c>
      <c r="K24" s="23">
        <f>COUNTIF('2. ROSC Active'!C2:C49,J24)</f>
        <v>0</v>
      </c>
    </row>
    <row r="25">
      <c r="J25" s="28" t="s">
        <v>37</v>
      </c>
      <c r="K25" s="23">
        <f>COUNTIF('2. ROSC Active'!C2:C49,J25)</f>
        <v>1</v>
      </c>
    </row>
    <row r="26">
      <c r="J26" s="28" t="s">
        <v>172</v>
      </c>
      <c r="K26" s="23">
        <f>COUNTIF('2. ROSC Active'!C2:C49,J26)</f>
        <v>0</v>
      </c>
    </row>
    <row r="27">
      <c r="J27" s="28" t="s">
        <v>43</v>
      </c>
      <c r="K27" s="23">
        <f>COUNTIF('2. ROSC Active'!C2:C49,J27)</f>
        <v>1</v>
      </c>
    </row>
    <row r="28">
      <c r="J28" s="28" t="s">
        <v>168</v>
      </c>
      <c r="K28" s="23">
        <f>COUNTIF('2. ROSC Active'!C2:C49,J28)</f>
        <v>0</v>
      </c>
    </row>
    <row r="29">
      <c r="J29" s="28" t="s">
        <v>167</v>
      </c>
      <c r="K29" s="23">
        <f>COUNTIF('2. ROSC Active'!C2:C49,J29)</f>
        <v>0</v>
      </c>
    </row>
    <row r="30">
      <c r="J30" s="28" t="s">
        <v>29</v>
      </c>
      <c r="K30" s="23">
        <f>COUNTIF('2. ROSC Active'!C2:C49,J30)</f>
        <v>1</v>
      </c>
    </row>
    <row r="31">
      <c r="J31" s="28" t="s">
        <v>71</v>
      </c>
      <c r="K31" s="23">
        <f>COUNTIF('2. ROSC Active'!C2:C49,J31)</f>
        <v>1</v>
      </c>
    </row>
    <row r="32">
      <c r="J32" s="28" t="s">
        <v>169</v>
      </c>
      <c r="K32" s="23">
        <f>COUNTIF('2. ROSC Active'!C2:C49,J32)</f>
        <v>0</v>
      </c>
    </row>
    <row r="33">
      <c r="J33" s="28" t="s">
        <v>178</v>
      </c>
      <c r="K33" s="23">
        <f>COUNTIF('2. ROSC Active'!C2:C49,J33)</f>
        <v>0</v>
      </c>
    </row>
    <row r="34">
      <c r="J34" s="28" t="s">
        <v>65</v>
      </c>
      <c r="K34" s="23">
        <f>COUNTIF('2. ROSC Active'!C2:C49,J34)</f>
        <v>1</v>
      </c>
    </row>
    <row r="35">
      <c r="J35" s="28" t="s">
        <v>134</v>
      </c>
      <c r="K35" s="23">
        <f>COUNTIF('2. ROSC Active'!C2:C49,J35)</f>
        <v>0</v>
      </c>
    </row>
    <row r="36">
      <c r="J36" s="28" t="s">
        <v>52</v>
      </c>
      <c r="K36" s="23">
        <f>COUNTIF('2. ROSC Active'!C2:C49,J36)</f>
        <v>7</v>
      </c>
    </row>
    <row r="37">
      <c r="J37" s="28" t="s">
        <v>137</v>
      </c>
      <c r="K37" s="23">
        <f>COUNTIF('2. ROSC Active'!C2:C49,J37)</f>
        <v>0</v>
      </c>
    </row>
    <row r="38">
      <c r="J38" s="28" t="s">
        <v>138</v>
      </c>
      <c r="K38" s="23">
        <f>COUNTIF('2. ROSC Active'!C2:C49,J38)</f>
        <v>0</v>
      </c>
    </row>
    <row r="39">
      <c r="J39" s="28" t="s">
        <v>33</v>
      </c>
      <c r="K39" s="23">
        <f>COUNTIF('2. ROSC Active'!C2:C49,J39)</f>
        <v>2</v>
      </c>
    </row>
    <row r="40">
      <c r="J40" s="28" t="s">
        <v>57</v>
      </c>
      <c r="K40" s="23">
        <f>COUNTIF('2. ROSC Active'!C2:C49,J40)</f>
        <v>2</v>
      </c>
    </row>
    <row r="41">
      <c r="J41" s="28" t="s">
        <v>150</v>
      </c>
      <c r="K41" s="23">
        <f>COUNTIF('2. ROSC Active'!C2:C49,J41)</f>
        <v>0</v>
      </c>
    </row>
    <row r="42">
      <c r="J42" s="28" t="s">
        <v>121</v>
      </c>
      <c r="K42" s="23">
        <f>COUNTIF('2. ROSC Active'!C2:C49,J42)</f>
        <v>1</v>
      </c>
    </row>
    <row r="43">
      <c r="J43" s="28" t="s">
        <v>49</v>
      </c>
      <c r="K43" s="23">
        <f>COUNTIF('2. ROSC Active'!C2:C49,J43)</f>
        <v>3</v>
      </c>
    </row>
    <row r="44">
      <c r="J44" s="28" t="s">
        <v>149</v>
      </c>
      <c r="K44" s="23">
        <f>COUNTIF('2. ROSC Active'!C2:C49,J44)</f>
        <v>0</v>
      </c>
    </row>
    <row r="45">
      <c r="J45" s="28" t="s">
        <v>77</v>
      </c>
      <c r="K45" s="23">
        <f>COUNTIF('2. ROSC Active'!C2:C49,J45)</f>
        <v>2</v>
      </c>
    </row>
    <row r="46">
      <c r="J46" s="28" t="s">
        <v>162</v>
      </c>
      <c r="K46" s="23">
        <f>COUNTIF('2. ROSC Active'!C2:C49,J46)</f>
        <v>0</v>
      </c>
    </row>
    <row r="47">
      <c r="J47" s="28" t="s">
        <v>160</v>
      </c>
      <c r="K47" s="23">
        <f>COUNTIF('2. ROSC Active'!C2:C49,J47)</f>
        <v>0</v>
      </c>
    </row>
    <row r="48">
      <c r="J48" s="28" t="s">
        <v>83</v>
      </c>
      <c r="K48" s="23">
        <f>COUNTIF('2. ROSC Active'!C2:C49,J48)</f>
        <v>2</v>
      </c>
    </row>
    <row r="49">
      <c r="J49" s="28" t="s">
        <v>161</v>
      </c>
      <c r="K49" s="23">
        <f>COUNTIF('2. ROSC Active'!C2:C49,J49)</f>
        <v>0</v>
      </c>
    </row>
    <row r="50">
      <c r="J50" s="28" t="s">
        <v>174</v>
      </c>
      <c r="K50" s="23">
        <f>COUNTIF('2. ROSC Active'!C2:C49,J50)</f>
        <v>0</v>
      </c>
    </row>
    <row r="51">
      <c r="J51" s="28" t="s">
        <v>105</v>
      </c>
      <c r="K51" s="23">
        <f>COUNTIF('2. ROSC Active'!C2:C49,J51)</f>
        <v>2</v>
      </c>
    </row>
    <row r="52">
      <c r="J52" s="28" t="s">
        <v>86</v>
      </c>
      <c r="K52" s="23">
        <f>COUNTIF('2. ROSC Active'!C2:C49,J52)</f>
        <v>1</v>
      </c>
    </row>
    <row r="53">
      <c r="J53" s="28" t="s">
        <v>74</v>
      </c>
      <c r="K53" s="23">
        <f>COUNTIF('2. ROSC Active'!C2:C49,J53)</f>
        <v>2</v>
      </c>
    </row>
    <row r="55">
      <c r="J55" s="28" t="s">
        <v>180</v>
      </c>
      <c r="K55" s="23">
        <f>SUM(K2:K53)</f>
        <v>48</v>
      </c>
    </row>
    <row r="56">
      <c r="J56" s="28" t="s">
        <v>181</v>
      </c>
      <c r="K56" s="23">
        <f>COUNTIF(K2:K53, "&gt;0")</f>
        <v>21</v>
      </c>
    </row>
  </sheetData>
  <mergeCells count="2">
    <mergeCell ref="A1:F1"/>
    <mergeCell ref="B2:F2"/>
  </mergeCells>
  <printOptions/>
  <pageMargins bottom="0.75" footer="0.0" header="0.0" left="0.45" right="0.45" top="0.75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BEE6112-5918-42DC-A70C-C0AC12E59B63}"/>
</file>

<file path=customXml/itemProps2.xml><?xml version="1.0" encoding="utf-8"?>
<ds:datastoreItem xmlns:ds="http://schemas.openxmlformats.org/officeDocument/2006/customXml" ds:itemID="{D6249F1C-BE21-4BA1-ACC7-53A4039BC513}"/>
</file>

<file path=customXml/itemProps3.xml><?xml version="1.0" encoding="utf-8"?>
<ds:datastoreItem xmlns:ds="http://schemas.openxmlformats.org/officeDocument/2006/customXml" ds:itemID="{E09EC926-4142-4771-951C-419A13E5E182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dcterms:created xsi:type="dcterms:W3CDTF">2022-05-19T17:55:56Z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