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yPlace Grants\Active Grants\ROSC\New folder (2)\"/>
    </mc:Choice>
  </mc:AlternateContent>
  <xr:revisionPtr revIDLastSave="0" documentId="8_{AF4F877B-F548-4079-BE12-1575B5664EE2}" xr6:coauthVersionLast="47" xr6:coauthVersionMax="47" xr10:uidLastSave="{00000000-0000-0000-0000-000000000000}"/>
  <bookViews>
    <workbookView xWindow="28680" yWindow="-9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<sst xmlns="http://schemas.openxmlformats.org/spreadsheetml/2006/main" count="174" uniqueCount="113">
  <si>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</si>
  <si>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</si>
  <si>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</si>
  <si>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</si>
  <si>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</si>
  <si>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</si>
  <si>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</si>
  <si>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</si>
  <si>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</si>
  <si>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</si>
  <si>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</si>
  <si>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</si>
  <si>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</si>
  <si>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</si>
  <si>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</si>
  <si>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</si>
  <si>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</si>
  <si>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</si>
  <si>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</si>
  <si>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</si>
  <si>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</si>
  <si>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</si>
  <si>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</si>
  <si>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</si>
  <si>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</si>
  <si>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</si>
  <si>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</si>
  <si>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</si>
  <si>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</si>
  <si>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</si>
  <si>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</si>
  <si>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</si>
  <si>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</si>
  <si>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</si>
  <si>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</si>
  <si>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</si>
  <si>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</si>
  <si>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</si>
  <si>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</si>
  <si>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</si>
  <si>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</si>
  <si>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</si>
  <si>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</si>
  <si>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</si>
  <si>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</si>
  <si>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</si>
  <si>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</si>
  <si>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</si>
  <si>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</si>
  <si>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</si>
  <si>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</si>
  <si>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</si>
  <si>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</si>
  <si>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</si>
  <si>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</si>
  <si>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</si>
  <si>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</si>
  <si>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</si>
  <si>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</si>
  <si>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</si>
  <si>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</si>
  <si>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</si>
  <si>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</si>
  <si>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</si>
  <si>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</si>
  <si>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</si>
  <si>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</si>
  <si>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</si>
  <si>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</si>
  <si>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</si>
  <si>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</si>
  <si>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</si>
  <si>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</si>
  <si>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</si>
  <si>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</si>
  <si>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</si>
  <si>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</si>
  <si>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</si>
  <si>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</si>
  <si>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</si>
  <si>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</si>
  <si>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</si>
  <si>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</si>
  <si>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</si>
  <si>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</si>
  <si>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</si>
  <si>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</si>
  <si>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</si>
  <si>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</si>
  <si>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</si>
  <si>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</si>
  <si>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</si>
  <si>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</si>
  <si>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</si>
  <si>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</si>
  <si>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</si>
  <si>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</si>
  <si>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</si>
  <si>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</si>
  <si>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</si>
  <si>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</si>
  <si>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</si>
  <si>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</si>
  <si>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Eric Zehr</t>
  </si>
  <si>
    <t xml:space="preserve">Trillium Place </t>
  </si>
  <si>
    <t xml:space="preserve">Rick will provide oversight and guidance to the ROSC </t>
  </si>
  <si>
    <t>Sarah Hanson</t>
  </si>
  <si>
    <t>Paige Copple</t>
  </si>
  <si>
    <t xml:space="preserve">Aloysia Mitchell </t>
  </si>
  <si>
    <t>Sarah will provide Deliverable and Compliance Support for the ROSC</t>
  </si>
  <si>
    <t xml:space="preserve">Paige will provide budget support for the ROSC </t>
  </si>
  <si>
    <t xml:space="preserve">Aloysia will provide admin support for the ROSC </t>
  </si>
  <si>
    <t>ROSC Coordinator TBH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</si>
</sst>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P2" sqref="P2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 t="s">
        <v>112</v>
      </c>
      <c r="B2" s="18"/>
      <c r="C2" s="24" t="s">
        <v>31</v>
      </c>
      <c r="D2" s="16" t="s">
        <v>104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102</v>
      </c>
    </row>
    <row r="3" spans="1:18" ht="47.4" thickBot="1" x14ac:dyDescent="0.35">
      <c r="A3" s="16" t="s">
        <v>103</v>
      </c>
      <c r="B3" s="18">
        <v>45809</v>
      </c>
      <c r="C3" s="24" t="s">
        <v>31</v>
      </c>
      <c r="D3" s="16" t="s">
        <v>104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 t="s">
        <v>105</v>
      </c>
    </row>
    <row r="4" spans="1:18" ht="63" thickBot="1" x14ac:dyDescent="0.35">
      <c r="A4" s="16" t="s">
        <v>106</v>
      </c>
      <c r="B4" s="18">
        <v>45809</v>
      </c>
      <c r="C4" s="24" t="s">
        <v>58</v>
      </c>
      <c r="D4" s="16" t="s">
        <v>104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 t="s">
        <v>109</v>
      </c>
    </row>
    <row r="5" spans="1:18" ht="47.4" thickBot="1" x14ac:dyDescent="0.35">
      <c r="A5" s="16" t="s">
        <v>107</v>
      </c>
      <c r="B5" s="18">
        <v>45809</v>
      </c>
      <c r="C5" s="24" t="s">
        <v>58</v>
      </c>
      <c r="D5" s="16" t="s">
        <v>104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 t="s">
        <v>110</v>
      </c>
    </row>
    <row r="6" spans="1:18" ht="47.4" thickBot="1" x14ac:dyDescent="0.35">
      <c r="A6" s="16" t="s">
        <v>108</v>
      </c>
      <c r="B6" s="18">
        <v>45809</v>
      </c>
      <c r="C6" s="24" t="s">
        <v>58</v>
      </c>
      <c r="D6" s="16" t="s">
        <v>104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 t="s">
        <v>111</v>
      </c>
    </row>
    <row r="7" spans="1:18" ht="16.2" thickBot="1" x14ac:dyDescent="0.35">
      <c r="A7" s="16"/>
      <c r="B7" s="18"/>
      <c r="C7" s="24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2" thickBot="1" x14ac:dyDescent="0.35">
      <c r="A8" s="16"/>
      <c r="B8" s="18"/>
      <c r="C8" s="24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2" thickBot="1" x14ac:dyDescent="0.35">
      <c r="A9" s="16"/>
      <c r="B9" s="18"/>
      <c r="C9" s="24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2" thickBot="1" x14ac:dyDescent="0.35">
      <c r="A10" s="16"/>
      <c r="B10" s="18"/>
      <c r="C10" s="24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2" thickBot="1" x14ac:dyDescent="0.35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2" thickBot="1" x14ac:dyDescent="0.35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2" thickBot="1" x14ac:dyDescent="0.35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2" thickBot="1" x14ac:dyDescent="0.35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2" thickBot="1" x14ac:dyDescent="0.3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2" thickBot="1" x14ac:dyDescent="0.3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2" thickBot="1" x14ac:dyDescent="0.3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2" thickBot="1" x14ac:dyDescent="0.3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2" thickBot="1" x14ac:dyDescent="0.3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2" thickBot="1" x14ac:dyDescent="0.3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0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0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0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0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0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0</v>
      </c>
    </row>
    <row r="46" spans="10:11" x14ac:dyDescent="0.3">
      <c r="J46" s="12" t="s">
        <v>58</v>
      </c>
      <c r="K46">
        <f>COUNTIF('2. ROSC Active'!C2:C251,J46)</f>
        <v>3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65</v>
      </c>
      <c r="K53">
        <f>COUNTIF('2. ROSC Active'!C2:C251,J53)</f>
        <v>0</v>
      </c>
    </row>
    <row r="55" spans="10:11" x14ac:dyDescent="0.3">
      <c r="J55" s="12" t="s">
        <v>88</v>
      </c>
      <c r="K55">
        <f>SUM(K2:K53)</f>
        <v>5</v>
      </c>
    </row>
    <row r="56" spans="10:11" x14ac:dyDescent="0.3">
      <c r="J56" s="12" t="s">
        <v>87</v>
      </c>
      <c r="K56">
        <f>COUNTIF(K2:K53, "&gt;0")</f>
        <v>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337AF3-DE4D-4484-92D1-026C52E68383}"/>
</file>

<file path=customXml/itemProps2.xml><?xml version="1.0" encoding="utf-8"?>
<ds:datastoreItem xmlns:ds="http://schemas.openxmlformats.org/officeDocument/2006/customXml" ds:itemID="{0A7CB340-4C87-43E9-949D-C9E526781EB1}"/>
</file>

<file path=customXml/itemProps3.xml><?xml version="1.0" encoding="utf-8"?>
<ds:datastoreItem xmlns:ds="http://schemas.openxmlformats.org/officeDocument/2006/customXml" ds:itemID="{7CDEDF0E-3B6B-4D85-B5D5-6BFC3A6363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Sarah.Hanson</cp:lastModifiedBy>
  <cp:lastPrinted>2022-06-10T23:39:20Z</cp:lastPrinted>
  <dcterms:created xsi:type="dcterms:W3CDTF">2022-05-19T17:55:56Z</dcterms:created>
  <dcterms:modified xsi:type="dcterms:W3CDTF">2025-07-28T15:55:04Z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