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Cover Sheet" sheetId="1" r:id="rId4"/>
    <sheet state="visible" name="2. ROSC Active" sheetId="2" r:id="rId5"/>
    <sheet state="visible" name="3. Sector Information" sheetId="3" r:id="rId6"/>
  </sheets>
  <definedNames/>
  <calcPr/>
  <extLst>
    <ext uri="GoogleSheetsCustomDataVersion2">
      <go:sheetsCustomData xmlns:go="http://customooxmlschemas.google.com/" r:id="rId7" roundtripDataChecksum="Jw+FldggbQikgFYHgyJ5ua98gW+8t0aowHv7p1GFOIw="/>
    </ext>
  </extLst>
</workbook>
</file>

<file path=xl/sharedStrings.xml><?xml version="1.0" encoding="utf-8"?>
<sst xmlns="http://schemas.openxmlformats.org/spreadsheetml/2006/main" count="884" uniqueCount="382">
  <si>
    <t>Council Name</t>
  </si>
  <si>
    <t>Three Cords Strong ROSC Alliance</t>
  </si>
  <si>
    <t>Lead Agency</t>
  </si>
  <si>
    <t>Transitional Training Services</t>
  </si>
  <si>
    <t>Lead Agency Address</t>
  </si>
  <si>
    <t>4455 S. King Drive Suite 101-B, Chicago, IL 60653</t>
  </si>
  <si>
    <t>Project Coordinator(s)</t>
  </si>
  <si>
    <t xml:space="preserve"> Ms. Vawnshekia Oklah, ROSC Council Coordinator /Ms. Marjorie Howard, Director</t>
  </si>
  <si>
    <t>Project Coordinator(s) Phone Number</t>
  </si>
  <si>
    <t>773-467-6324- Ms. Howard /773-636-4689 Ms. Oklah-Brown</t>
  </si>
  <si>
    <t>Coordinator(s) Email</t>
  </si>
  <si>
    <t>mhowardtts96@aol.com/vccunning@gmail.com</t>
  </si>
  <si>
    <t>Additional Contact/Supervisor</t>
  </si>
  <si>
    <t>Not Applicable</t>
  </si>
  <si>
    <t>Additional Contact Email and Phone Number</t>
  </si>
  <si>
    <t>Geographical Location(s) Covered</t>
  </si>
  <si>
    <t>Bronzeville; Hyde Park; Kenwood; Oakland; Woodlawn</t>
  </si>
  <si>
    <t>DHS Region</t>
  </si>
  <si>
    <t>Region 1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</si>
  <si>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</si>
  <si>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</si>
  <si>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</si>
  <si>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</si>
  <si>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</si>
  <si>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</si>
  <si>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</si>
  <si>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</si>
  <si>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</si>
  <si>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</si>
  <si>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</si>
  <si>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</si>
  <si>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</si>
  <si>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</si>
  <si>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</si>
  <si>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</si>
  <si>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</si>
  <si>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</si>
  <si>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rPr>
        <rFont val="Calibri"/>
        <color theme="1"/>
        <sz val="12.0"/>
      </rPr>
      <t xml:space="preserve">Example </t>
    </r>
    <r>
      <rPr>
        <rFont val="Calibri"/>
        <b/>
        <color theme="1"/>
        <sz val="12.0"/>
      </rPr>
      <t>(Replace this line!)</t>
    </r>
    <r>
      <rPr>
        <rFont val="Calibri"/>
        <color theme="1"/>
        <sz val="12.0"/>
      </rPr>
      <t>: Deputy Jane Smith</t>
    </r>
  </si>
  <si>
    <t>Law Enforcement: ISP</t>
  </si>
  <si>
    <t>Illinois State Police District 10</t>
  </si>
  <si>
    <t>She joined in 2020, but ISP has been attending since 2018.</t>
  </si>
  <si>
    <t>Marjorie Howard</t>
  </si>
  <si>
    <t>Recovery Supports: RCO</t>
  </si>
  <si>
    <t>Vawnshekia Oklah</t>
  </si>
  <si>
    <t>Dr. Stanely Howard</t>
  </si>
  <si>
    <t>Education: Other</t>
  </si>
  <si>
    <t>Law &amp; Civics</t>
  </si>
  <si>
    <t>Sondra Muhammad</t>
  </si>
  <si>
    <t>Youth-Serving: Local Prevention Providers</t>
  </si>
  <si>
    <t>Parents United to Save Our Children</t>
  </si>
  <si>
    <t>Attorney Carolyn Howard, Esq.</t>
  </si>
  <si>
    <t>Judicial: Public Defender's Office</t>
  </si>
  <si>
    <t>Cook County Public Defender</t>
  </si>
  <si>
    <t>Dalton Brown</t>
  </si>
  <si>
    <t>Service Providers: Violence Prevention</t>
  </si>
  <si>
    <t>Felony Free Society</t>
  </si>
  <si>
    <t>Kinya Brown</t>
  </si>
  <si>
    <t>Business:  Local Business</t>
  </si>
  <si>
    <t>Clark Real Estate</t>
  </si>
  <si>
    <t>Janet Comer</t>
  </si>
  <si>
    <t>Service Providers: Employment Programs</t>
  </si>
  <si>
    <t>National Black Caucasus Alliance</t>
  </si>
  <si>
    <t>Rafael Agosto</t>
  </si>
  <si>
    <t>SWOP (South West Organizing Project)</t>
  </si>
  <si>
    <t>Derrick Butler</t>
  </si>
  <si>
    <t>PLE: Substance Use</t>
  </si>
  <si>
    <t>Henry Sober Living</t>
  </si>
  <si>
    <t>Bridgette Allen</t>
  </si>
  <si>
    <t>Juan Gonzalez</t>
  </si>
  <si>
    <t>Recovery Supports: Other</t>
  </si>
  <si>
    <t>Yvette Camper</t>
  </si>
  <si>
    <t>Nazeer Smith</t>
  </si>
  <si>
    <t>Fly Choice Community Re-Entry Program</t>
  </si>
  <si>
    <t>Pastor Don Gordon</t>
  </si>
  <si>
    <t>Faith-based: Local Pastor</t>
  </si>
  <si>
    <t>To Equip His People</t>
  </si>
  <si>
    <t>Araina Mickens</t>
  </si>
  <si>
    <t>Faith-based: Other</t>
  </si>
  <si>
    <t>Lights of Zion Church</t>
  </si>
  <si>
    <t>Brian Johnson</t>
  </si>
  <si>
    <t>Education: Local University</t>
  </si>
  <si>
    <t>Chicago State University</t>
  </si>
  <si>
    <t>Phalen B. Miamor</t>
  </si>
  <si>
    <t>Osmar Alejo</t>
  </si>
  <si>
    <t>John Davis</t>
  </si>
  <si>
    <t>Dr. Karen White</t>
  </si>
  <si>
    <t>Teech Foundation</t>
  </si>
  <si>
    <t>Lah-Mina Muhammad</t>
  </si>
  <si>
    <t>PLE: Other</t>
  </si>
  <si>
    <t>Angel Griffin</t>
  </si>
  <si>
    <t>Corey Curtis</t>
  </si>
  <si>
    <t>Readi Chicago</t>
  </si>
  <si>
    <t>Marcus Smith</t>
  </si>
  <si>
    <t>Isaiah Edwards</t>
  </si>
  <si>
    <t>Aaron Jackson</t>
  </si>
  <si>
    <t>Raven Myers</t>
  </si>
  <si>
    <t>Emanual Reed</t>
  </si>
  <si>
    <t>Charmaine  Canady</t>
  </si>
  <si>
    <t>Travis Thomas</t>
  </si>
  <si>
    <t>John Tinker</t>
  </si>
  <si>
    <t>Darien Leslie</t>
  </si>
  <si>
    <t>Antonette Gregory</t>
  </si>
  <si>
    <t>Pam Matthews</t>
  </si>
  <si>
    <t>Dominuque Conley</t>
  </si>
  <si>
    <t>Tara Cloption</t>
  </si>
  <si>
    <t>Latasha Moten</t>
  </si>
  <si>
    <t>Gerald Alexander McQueen</t>
  </si>
  <si>
    <t>Cristina Banda</t>
  </si>
  <si>
    <t>Healthcare: Other</t>
  </si>
  <si>
    <t>Illinois Department of Health Services</t>
  </si>
  <si>
    <t>Shaina Tucker</t>
  </si>
  <si>
    <t xml:space="preserve">Norberto Brown </t>
  </si>
  <si>
    <t>IMG180 Construction Company</t>
  </si>
  <si>
    <t>Police Precinct 003</t>
  </si>
  <si>
    <t>Law Enforcement: Local Police</t>
  </si>
  <si>
    <t>Precinct 003</t>
  </si>
  <si>
    <t>Trina James</t>
  </si>
  <si>
    <t>Education: Local K-12</t>
  </si>
  <si>
    <t>Aurora Public Schools</t>
  </si>
  <si>
    <t>Lavell Joe</t>
  </si>
  <si>
    <t>Nugentry Ward</t>
  </si>
  <si>
    <t>Bright Star Community Outreach</t>
  </si>
  <si>
    <t>Faith-based: Ministerial Alliance</t>
  </si>
  <si>
    <t>Bright Star Church</t>
  </si>
  <si>
    <t>Tevin Spight</t>
  </si>
  <si>
    <t>Stanley Brocks</t>
  </si>
  <si>
    <t>Michael Wooley</t>
  </si>
  <si>
    <t>Jarvis Evans</t>
  </si>
  <si>
    <t>Alonzo Donley</t>
  </si>
  <si>
    <t>Michael Tricarico</t>
  </si>
  <si>
    <t>Louis Robinson</t>
  </si>
  <si>
    <t>Gregory Smith</t>
  </si>
  <si>
    <t>Diahies Townsend</t>
  </si>
  <si>
    <t>Michael Smith</t>
  </si>
  <si>
    <t>Eric Latham</t>
  </si>
  <si>
    <t>Newnez Albert</t>
  </si>
  <si>
    <t>Lisa Smith</t>
  </si>
  <si>
    <t>Trinidad Botello</t>
  </si>
  <si>
    <t>Desmond Hobbs</t>
  </si>
  <si>
    <t>Bryan Holland</t>
  </si>
  <si>
    <t>Deliah Waddelll</t>
  </si>
  <si>
    <t>Nathaniel Moses</t>
  </si>
  <si>
    <t>Vincent Martin</t>
  </si>
  <si>
    <t>Melissa Johnson</t>
  </si>
  <si>
    <t>Ardarius Pierce</t>
  </si>
  <si>
    <t>Cortez Carter</t>
  </si>
  <si>
    <t>Emarion Watkins</t>
  </si>
  <si>
    <t>Teshone Payton</t>
  </si>
  <si>
    <t>Gina Lee</t>
  </si>
  <si>
    <t>Joshua Fox</t>
  </si>
  <si>
    <t>Dierra Bluitt</t>
  </si>
  <si>
    <t>Dwayne Jones</t>
  </si>
  <si>
    <t>David Thomas</t>
  </si>
  <si>
    <t>Shaniyah Smith</t>
  </si>
  <si>
    <t>Kashay Smith</t>
  </si>
  <si>
    <t>Frederick Penn</t>
  </si>
  <si>
    <t>Aiyana M. Brown</t>
  </si>
  <si>
    <t>Veronica Redmond</t>
  </si>
  <si>
    <t>Dr. Deloris Howard</t>
  </si>
  <si>
    <t>C &amp; R Remodeling and Decorating</t>
  </si>
  <si>
    <t>Officer Charles Harris</t>
  </si>
  <si>
    <t>003 District Police</t>
  </si>
  <si>
    <t>Antoine Marion</t>
  </si>
  <si>
    <t>Service Providers: Harm Reduction</t>
  </si>
  <si>
    <t>HRDI</t>
  </si>
  <si>
    <t>Jerome Collier</t>
  </si>
  <si>
    <t>Isaiah Garner</t>
  </si>
  <si>
    <t>Joanna Gonzalez</t>
  </si>
  <si>
    <t>Illinois Department of Human Services</t>
  </si>
  <si>
    <t>Jamal Camron</t>
  </si>
  <si>
    <t>Business: Other</t>
  </si>
  <si>
    <t>Economist / Entrepreneur</t>
  </si>
  <si>
    <t>Eric Wilkerson</t>
  </si>
  <si>
    <t>Marquis Redman</t>
  </si>
  <si>
    <t>Byron Holland</t>
  </si>
  <si>
    <t>GTS</t>
  </si>
  <si>
    <t>Markita Mitchell</t>
  </si>
  <si>
    <t>Family: Mental Health</t>
  </si>
  <si>
    <t>Family Guidance Center</t>
  </si>
  <si>
    <t>AJ Jones</t>
  </si>
  <si>
    <t>Jeremy Jones</t>
  </si>
  <si>
    <t>Maurice Polk</t>
  </si>
  <si>
    <t>Melvetess Thomas</t>
  </si>
  <si>
    <t>Craig Scott</t>
  </si>
  <si>
    <t>Ashley Thomas</t>
  </si>
  <si>
    <t>Ocheron Sharpe</t>
  </si>
  <si>
    <t>Michael Hines</t>
  </si>
  <si>
    <t>Richard Roberts</t>
  </si>
  <si>
    <t>Ardidius P</t>
  </si>
  <si>
    <t>Yasmine Elder</t>
  </si>
  <si>
    <t>Princess Chinn</t>
  </si>
  <si>
    <t>Eric Alcorn</t>
  </si>
  <si>
    <t>Richard Lester</t>
  </si>
  <si>
    <t>Marquise Anderson</t>
  </si>
  <si>
    <t>Cortius Clayton</t>
  </si>
  <si>
    <t>Leondre Kemps</t>
  </si>
  <si>
    <t>Destiny McCullough</t>
  </si>
  <si>
    <t>Janeen Allen</t>
  </si>
  <si>
    <t>Monique Collins</t>
  </si>
  <si>
    <t>Hakimah Qualls</t>
  </si>
  <si>
    <t>Shannon Armstrong</t>
  </si>
  <si>
    <t>Zawdie Dugar</t>
  </si>
  <si>
    <t>Larecia Ziegler</t>
  </si>
  <si>
    <t>Jamelia Reed</t>
  </si>
  <si>
    <t>Eric Owens</t>
  </si>
  <si>
    <t>Racquel Cain</t>
  </si>
  <si>
    <t>Jon Sainz</t>
  </si>
  <si>
    <t>Chris Kice</t>
  </si>
  <si>
    <t>Devon Sangston</t>
  </si>
  <si>
    <t>Kevin Miller</t>
  </si>
  <si>
    <t>Chaffew Scott</t>
  </si>
  <si>
    <t>Vondell Strong</t>
  </si>
  <si>
    <t>Jonathan Williams</t>
  </si>
  <si>
    <t>Michael Ashton</t>
  </si>
  <si>
    <t>Jalique Ross</t>
  </si>
  <si>
    <t>Anthony Tucker</t>
  </si>
  <si>
    <t>Earl Jackson</t>
  </si>
  <si>
    <t>Kerry Nicholson</t>
  </si>
  <si>
    <t>Davon Stewart</t>
  </si>
  <si>
    <t>Frederick Couch</t>
  </si>
  <si>
    <t>SvenEric Marshall</t>
  </si>
  <si>
    <t>Terrance Warren</t>
  </si>
  <si>
    <t xml:space="preserve">Semmie Brandon </t>
  </si>
  <si>
    <t>Dellanice Underwood</t>
  </si>
  <si>
    <t>Robert Dancy</t>
  </si>
  <si>
    <t>Caprice Miles</t>
  </si>
  <si>
    <t>Lucas Lyles</t>
  </si>
  <si>
    <t>Alonzo Nichols</t>
  </si>
  <si>
    <t>SLC Ministries</t>
  </si>
  <si>
    <t>Q Bell</t>
  </si>
  <si>
    <t>Healthcare: Hospital</t>
  </si>
  <si>
    <t>TCA Health</t>
  </si>
  <si>
    <t>Monte Rollerson</t>
  </si>
  <si>
    <t>Sharon Batiest</t>
  </si>
  <si>
    <t>Eric Knowles</t>
  </si>
  <si>
    <t>Devin Pettis</t>
  </si>
  <si>
    <t xml:space="preserve">Walter Harris </t>
  </si>
  <si>
    <t xml:space="preserve">James Wright </t>
  </si>
  <si>
    <t>Fred Montgomery</t>
  </si>
  <si>
    <t>Jason Wright</t>
  </si>
  <si>
    <t>Sharnetta Singleton</t>
  </si>
  <si>
    <t>Kiara Torry</t>
  </si>
  <si>
    <t>Erick Martin</t>
  </si>
  <si>
    <t>Courtney Shannon</t>
  </si>
  <si>
    <t>Ronald Harris</t>
  </si>
  <si>
    <t>Raymond Gordon</t>
  </si>
  <si>
    <t>Crystal Jordan</t>
  </si>
  <si>
    <t>Jeffery Moore</t>
  </si>
  <si>
    <t>Rodrigo Lujano</t>
  </si>
  <si>
    <t>Pastor Stokes</t>
  </si>
  <si>
    <t>New Harris Temple</t>
  </si>
  <si>
    <t>Bill Grosse</t>
  </si>
  <si>
    <t>Julie Pohlman</t>
  </si>
  <si>
    <t>Statewide ROSC Regional TA</t>
  </si>
  <si>
    <t>Marvin Muhammad</t>
  </si>
  <si>
    <t xml:space="preserve">Jetaun Scott </t>
  </si>
  <si>
    <t>Fabian Chacon</t>
  </si>
  <si>
    <t>Tayvon Johnson</t>
  </si>
  <si>
    <t>Darryl Allen Sr</t>
  </si>
  <si>
    <t>Denisha Taylor-Singh</t>
  </si>
  <si>
    <t>Jennifer German</t>
  </si>
  <si>
    <t>Jonathan Mason</t>
  </si>
  <si>
    <t>Carlos Cook</t>
  </si>
  <si>
    <t>Yonathan Klondimu</t>
  </si>
  <si>
    <t>Jody Strong</t>
  </si>
  <si>
    <t>Angela Rand</t>
  </si>
  <si>
    <t>Lashon Hobbs</t>
  </si>
  <si>
    <t>Walter Page</t>
  </si>
  <si>
    <t>Amari Sawyer</t>
  </si>
  <si>
    <t>Quincy Thompson</t>
  </si>
  <si>
    <t>Terin Scott</t>
  </si>
  <si>
    <t>Albert Hodges</t>
  </si>
  <si>
    <t>Nicholas Ramos</t>
  </si>
  <si>
    <t>Shaniko Johnson</t>
  </si>
  <si>
    <t>Gene Brewer Jr</t>
  </si>
  <si>
    <t>Angela Morgan</t>
  </si>
  <si>
    <t>Juvante Roseburr</t>
  </si>
  <si>
    <t>Derrick Braxton</t>
  </si>
  <si>
    <t>Yanta hosvis</t>
  </si>
  <si>
    <t>Albert Stokes</t>
  </si>
  <si>
    <t>Crystal Muhammad</t>
  </si>
  <si>
    <t>Cedric Pat</t>
  </si>
  <si>
    <t>Dajun Campbell</t>
  </si>
  <si>
    <t>Keenya Davies</t>
  </si>
  <si>
    <t>Eashaun Banks</t>
  </si>
  <si>
    <t>Darnell Cox</t>
  </si>
  <si>
    <t xml:space="preserve">Lawrenzo Harris </t>
  </si>
  <si>
    <t>Ceeli White</t>
  </si>
  <si>
    <t>Brian Payves</t>
  </si>
  <si>
    <t xml:space="preserve">Primus Wade </t>
  </si>
  <si>
    <t>Koshaun Hughes</t>
  </si>
  <si>
    <t>Daje Wooten</t>
  </si>
  <si>
    <t>PLE: Mental Health</t>
  </si>
  <si>
    <t xml:space="preserve">Eric Hampton </t>
  </si>
  <si>
    <t xml:space="preserve">Carris Jones-James </t>
  </si>
  <si>
    <t xml:space="preserve">Damien Walker </t>
  </si>
  <si>
    <t xml:space="preserve">Brandon Mickens </t>
  </si>
  <si>
    <t>Donzell Lloyd</t>
  </si>
  <si>
    <t>D'Angello Holliday</t>
  </si>
  <si>
    <t>Julio Rodriguez</t>
  </si>
  <si>
    <t>Antonio Floyd</t>
  </si>
  <si>
    <t>Russell Eggleston</t>
  </si>
  <si>
    <t>Zachary Smith</t>
  </si>
  <si>
    <t xml:space="preserve">Clover Thompson- Suber </t>
  </si>
  <si>
    <t>Vashon Thompson</t>
  </si>
  <si>
    <t>Ernest Hill</t>
  </si>
  <si>
    <t>Curtis Mosely</t>
  </si>
  <si>
    <t>Robert Bey</t>
  </si>
  <si>
    <t xml:space="preserve">Don Gordon </t>
  </si>
  <si>
    <t>Patrice Beamon</t>
  </si>
  <si>
    <t>Azeez Muhammad</t>
  </si>
  <si>
    <t xml:space="preserve">Lloyd Delaney </t>
  </si>
  <si>
    <t>Ernest Gilmore</t>
  </si>
  <si>
    <t>De'Andre Jefferson</t>
  </si>
  <si>
    <t xml:space="preserve">Terrell Hicks </t>
  </si>
  <si>
    <t>Gerardo Jimenez</t>
  </si>
  <si>
    <t xml:space="preserve">Joel Rivera </t>
  </si>
  <si>
    <t xml:space="preserve">Cleston Lewis </t>
  </si>
  <si>
    <t>Marvin Hudson</t>
  </si>
  <si>
    <t>Raquel Nelson</t>
  </si>
  <si>
    <t>Nicole Brantley</t>
  </si>
  <si>
    <t xml:space="preserve">Stephen Mosley </t>
  </si>
  <si>
    <t xml:space="preserve">Danielle Carthans </t>
  </si>
  <si>
    <t xml:space="preserve">Transitional Training Services </t>
  </si>
  <si>
    <t>Terrence Jordan Jr</t>
  </si>
  <si>
    <t xml:space="preserve">Clarence Rucker </t>
  </si>
  <si>
    <t>Samantha Boyd</t>
  </si>
  <si>
    <t xml:space="preserve">Maurice Evans </t>
  </si>
  <si>
    <t xml:space="preserve">Yerriel Young </t>
  </si>
  <si>
    <t xml:space="preserve">Willimae Members </t>
  </si>
  <si>
    <t>Lillimae Members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</si>
  <si>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</si>
  <si>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</si>
  <si>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</si>
  <si>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</si>
  <si>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</si>
  <si>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Business: Chamber of Commerce</t>
  </si>
  <si>
    <t>Recovery Supports</t>
  </si>
  <si>
    <t>Recovery Supports: 12 step or other group</t>
  </si>
  <si>
    <t>Recovery Supports: Housing</t>
  </si>
  <si>
    <t>Faith-based Groups</t>
  </si>
  <si>
    <t>Education: GED programs</t>
  </si>
  <si>
    <t>Family/Parents</t>
  </si>
  <si>
    <t>Family: Substance Use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</si>
  <si>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</si>
  <si>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</si>
  <si>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</si>
  <si>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</si>
  <si>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Other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</si>
  <si>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</si>
  <si>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</si>
  <si>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</si>
  <si>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</si>
  <si>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</si>
  <si>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</si>
  <si>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</si>
  <si>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</si>
  <si>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</si>
  <si>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</si>
  <si>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</si>
  <si>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</si>
  <si>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</si>
  <si>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County Health Department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</si>
  <si>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</si>
  <si>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</si>
  <si>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</si>
  <si>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</si>
  <si>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</si>
  <si>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</si>
  <si>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</si>
  <si>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</si>
  <si>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</si>
  <si>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</si>
  <si>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</si>
  <si>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</si>
  <si>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</si>
  <si>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Other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</si>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</sst>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"/>
    <numFmt numFmtId="165" formatCode="m/d/yy"/>
  </numFmts>
  <fonts count="10">
    <font>
      <sz val="12.0"/>
      <color theme="1"/>
      <name val="Calibri"/>
      <scheme val="minor"/>
    </font>
    <font>
      <b/>
      <sz val="14.0"/>
      <color theme="1"/>
      <name val="Calibri"/>
    </font>
    <font>
      <sz val="12.0"/>
      <color theme="0"/>
      <name val="Calibri"/>
    </font>
    <font>
      <sz val="10.0"/>
      <color theme="0"/>
      <name val="Calibri"/>
    </font>
    <font>
      <sz val="12.0"/>
      <color theme="1"/>
      <name val="Calibri"/>
    </font>
    <font>
      <sz val="12.0"/>
      <color rgb="FF000000"/>
      <name val="Calibri"/>
    </font>
    <font>
      <b/>
      <sz val="12.0"/>
      <color theme="1"/>
      <name val="Calibri"/>
    </font>
    <font/>
    <font>
      <color theme="1"/>
      <name val="Calibri"/>
      <scheme val="minor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3" fontId="2" numFmtId="0" xfId="0" applyAlignment="1" applyBorder="1" applyFill="1" applyFont="1">
      <alignment horizontal="center" shrinkToFit="0" vertical="center" wrapText="1"/>
    </xf>
    <xf borderId="3" fillId="3" fontId="3" numFmtId="164" xfId="0" applyAlignment="1" applyBorder="1" applyFont="1" applyNumberFormat="1">
      <alignment horizontal="center" shrinkToFit="0" vertical="center" wrapText="1"/>
    </xf>
    <xf borderId="3" fillId="3" fontId="2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shrinkToFit="0" wrapText="1"/>
    </xf>
    <xf borderId="3" fillId="2" fontId="4" numFmtId="165" xfId="0" applyAlignment="1" applyBorder="1" applyFont="1" applyNumberFormat="1">
      <alignment horizontal="center"/>
    </xf>
    <xf borderId="3" fillId="2" fontId="4" numFmtId="0" xfId="0" applyAlignment="1" applyBorder="1" applyFont="1">
      <alignment horizontal="center" shrinkToFit="0" wrapText="1"/>
    </xf>
    <xf borderId="3" fillId="2" fontId="4" numFmtId="0" xfId="0" applyAlignment="1" applyBorder="1" applyFont="1">
      <alignment horizontal="center"/>
    </xf>
    <xf borderId="3" fillId="2" fontId="5" numFmtId="0" xfId="0" applyAlignment="1" applyBorder="1" applyFont="1">
      <alignment shrinkToFit="0" wrapText="1"/>
    </xf>
    <xf borderId="3" fillId="2" fontId="4" numFmtId="0" xfId="0" applyAlignment="1" applyBorder="1" applyFont="1">
      <alignment horizontal="center" readingOrder="0"/>
    </xf>
    <xf borderId="3" fillId="2" fontId="4" numFmtId="0" xfId="0" applyAlignment="1" applyBorder="1" applyFont="1">
      <alignment readingOrder="0" shrinkToFit="0" wrapText="1"/>
    </xf>
    <xf borderId="3" fillId="2" fontId="4" numFmtId="165" xfId="0" applyAlignment="1" applyBorder="1" applyFont="1" applyNumberFormat="1">
      <alignment horizontal="center" readingOrder="0"/>
    </xf>
    <xf borderId="3" fillId="2" fontId="4" numFmtId="0" xfId="0" applyAlignment="1" applyBorder="1" applyFont="1">
      <alignment horizontal="center" readingOrder="0" shrinkToFit="0" wrapText="1"/>
    </xf>
    <xf borderId="0" fillId="0" fontId="4" numFmtId="0" xfId="0" applyAlignment="1" applyFont="1">
      <alignment shrinkToFit="0" wrapText="1"/>
    </xf>
    <xf borderId="0" fillId="0" fontId="4" numFmtId="0" xfId="0" applyFont="1"/>
    <xf borderId="4" fillId="0" fontId="6" numFmtId="0" xfId="0" applyAlignment="1" applyBorder="1" applyFont="1">
      <alignment horizontal="center" shrinkToFit="0" vertical="center" wrapText="1"/>
    </xf>
    <xf borderId="4" fillId="0" fontId="7" numFmtId="0" xfId="0" applyBorder="1" applyFont="1"/>
    <xf borderId="0" fillId="0" fontId="8" numFmtId="0" xfId="0" applyFont="1"/>
    <xf borderId="1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vertical="center"/>
    </xf>
    <xf borderId="6" fillId="0" fontId="7" numFmtId="0" xfId="0" applyBorder="1" applyFont="1"/>
    <xf borderId="7" fillId="0" fontId="7" numFmtId="0" xfId="0" applyBorder="1" applyFont="1"/>
    <xf borderId="0" fillId="0" fontId="9" numFmtId="0" xfId="0" applyAlignment="1" applyFont="1">
      <alignment vertical="center"/>
    </xf>
    <xf borderId="1" fillId="0" fontId="6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0" fontId="4" numFmtId="0" xfId="0" applyBorder="1" applyFont="1"/>
    <xf borderId="1" fillId="0" fontId="6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shrinkToFit="0" wrapText="1"/>
    </xf>
    <xf borderId="0" fillId="0" fontId="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6.56"/>
    <col customWidth="1" min="2" max="2" width="53.67"/>
    <col customWidth="1" min="3" max="26" width="8.56"/>
  </cols>
  <sheetData>
    <row r="1" ht="33.0" customHeight="1">
      <c r="A1" s="1" t="s">
        <v>0</v>
      </c>
      <c r="B1" s="2" t="s">
        <v>1</v>
      </c>
    </row>
    <row r="2" ht="33.0" customHeight="1">
      <c r="A2" s="3" t="s">
        <v>2</v>
      </c>
      <c r="B2" s="4" t="s">
        <v>3</v>
      </c>
    </row>
    <row r="3" ht="33.0" customHeight="1">
      <c r="A3" s="1" t="s">
        <v>4</v>
      </c>
      <c r="B3" s="2" t="s">
        <v>5</v>
      </c>
    </row>
    <row r="4" ht="33.0" customHeight="1">
      <c r="A4" s="3" t="s">
        <v>6</v>
      </c>
      <c r="B4" s="4" t="s">
        <v>7</v>
      </c>
    </row>
    <row r="5" ht="33.0" customHeight="1">
      <c r="A5" s="1" t="s">
        <v>8</v>
      </c>
      <c r="B5" s="2" t="s">
        <v>9</v>
      </c>
    </row>
    <row r="6" ht="33.0" customHeight="1">
      <c r="A6" s="3" t="s">
        <v>10</v>
      </c>
      <c r="B6" s="4" t="s">
        <v>11</v>
      </c>
    </row>
    <row r="7" ht="33.0" customHeight="1">
      <c r="A7" s="1" t="s">
        <v>12</v>
      </c>
      <c r="B7" s="2" t="s">
        <v>13</v>
      </c>
    </row>
    <row r="8" ht="33.0" customHeight="1">
      <c r="A8" s="4" t="s">
        <v>14</v>
      </c>
      <c r="B8" s="4" t="s">
        <v>13</v>
      </c>
    </row>
    <row r="9" ht="33.0" customHeight="1">
      <c r="A9" s="1" t="s">
        <v>15</v>
      </c>
      <c r="B9" s="2" t="s">
        <v>16</v>
      </c>
    </row>
    <row r="10" ht="33.0" customHeight="1">
      <c r="A10" s="3" t="s">
        <v>17</v>
      </c>
      <c r="B10" s="4" t="s">
        <v>18</v>
      </c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7.0"/>
    <col customWidth="1" min="2" max="2" width="12.89"/>
    <col customWidth="1" min="3" max="3" width="20.44"/>
    <col customWidth="1" min="4" max="4" width="21.44"/>
    <col customWidth="1" min="5" max="5" width="6.89"/>
    <col customWidth="1" min="6" max="6" width="7.44"/>
    <col customWidth="1" min="7" max="8" width="7.11"/>
    <col customWidth="1" min="9" max="9" width="7.22"/>
    <col customWidth="1" min="10" max="11" width="7.44"/>
    <col customWidth="1" min="12" max="13" width="8.11"/>
    <col customWidth="1" min="14" max="14" width="8.0"/>
    <col customWidth="1" min="15" max="16" width="8.11"/>
    <col customWidth="1" min="17" max="17" width="9.44"/>
    <col customWidth="1" min="18" max="18" width="22.0"/>
    <col customWidth="1" min="19" max="26" width="8.56"/>
  </cols>
  <sheetData>
    <row r="1" ht="15.75" customHeight="1">
      <c r="A1" s="5" t="s">
        <v>19</v>
      </c>
      <c r="B1" s="5" t="s">
        <v>20</v>
      </c>
      <c r="C1" s="5" t="s">
        <v>21</v>
      </c>
      <c r="D1" s="5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27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34</v>
      </c>
      <c r="Q1" s="5" t="s">
        <v>35</v>
      </c>
      <c r="R1" s="7" t="s">
        <v>36</v>
      </c>
    </row>
    <row r="2" ht="15.75" customHeight="1">
      <c r="A2" s="8" t="s">
        <v>37</v>
      </c>
      <c r="B2" s="9">
        <v>44013.0</v>
      </c>
      <c r="C2" s="10" t="s">
        <v>38</v>
      </c>
      <c r="D2" s="8" t="s">
        <v>39</v>
      </c>
      <c r="E2" s="11"/>
      <c r="F2" s="11">
        <v>1.0</v>
      </c>
      <c r="G2" s="11">
        <v>1.0</v>
      </c>
      <c r="H2" s="11"/>
      <c r="I2" s="11">
        <v>1.0</v>
      </c>
      <c r="J2" s="11">
        <v>1.0</v>
      </c>
      <c r="K2" s="11"/>
      <c r="L2" s="11">
        <v>1.0</v>
      </c>
      <c r="M2" s="11">
        <v>1.0</v>
      </c>
      <c r="N2" s="11">
        <v>1.0</v>
      </c>
      <c r="O2" s="11"/>
      <c r="P2" s="11">
        <v>1.0</v>
      </c>
      <c r="Q2" s="11">
        <f t="shared" ref="Q2:Q249" si="1">SUM(E2:P2)</f>
        <v>8</v>
      </c>
      <c r="R2" s="12" t="s">
        <v>40</v>
      </c>
    </row>
    <row r="3" ht="15.75" customHeight="1">
      <c r="A3" s="8" t="s">
        <v>41</v>
      </c>
      <c r="B3" s="9">
        <v>45108.0</v>
      </c>
      <c r="C3" s="10" t="s">
        <v>42</v>
      </c>
      <c r="D3" s="8" t="s">
        <v>3</v>
      </c>
      <c r="E3" s="11">
        <v>1.0</v>
      </c>
      <c r="F3" s="11">
        <v>1.0</v>
      </c>
      <c r="G3" s="11">
        <v>1.0</v>
      </c>
      <c r="H3" s="13">
        <v>1.0</v>
      </c>
      <c r="I3" s="13">
        <v>1.0</v>
      </c>
      <c r="J3" s="13">
        <v>1.0</v>
      </c>
      <c r="K3" s="13">
        <v>1.0</v>
      </c>
      <c r="L3" s="13">
        <v>1.0</v>
      </c>
      <c r="M3" s="11"/>
      <c r="N3" s="11"/>
      <c r="O3" s="11"/>
      <c r="P3" s="11"/>
      <c r="Q3" s="11">
        <f t="shared" si="1"/>
        <v>8</v>
      </c>
      <c r="R3" s="12"/>
    </row>
    <row r="4" ht="15.75" customHeight="1">
      <c r="A4" s="8" t="s">
        <v>43</v>
      </c>
      <c r="B4" s="9">
        <v>45108.0</v>
      </c>
      <c r="C4" s="10" t="s">
        <v>42</v>
      </c>
      <c r="D4" s="8" t="s">
        <v>3</v>
      </c>
      <c r="E4" s="11">
        <v>1.0</v>
      </c>
      <c r="F4" s="11">
        <v>1.0</v>
      </c>
      <c r="G4" s="11">
        <v>1.0</v>
      </c>
      <c r="H4" s="13">
        <v>1.0</v>
      </c>
      <c r="I4" s="13">
        <v>1.0</v>
      </c>
      <c r="J4" s="13">
        <v>1.0</v>
      </c>
      <c r="K4" s="13">
        <v>1.0</v>
      </c>
      <c r="L4" s="13">
        <v>1.0</v>
      </c>
      <c r="M4" s="11"/>
      <c r="N4" s="11"/>
      <c r="O4" s="11"/>
      <c r="P4" s="11"/>
      <c r="Q4" s="11">
        <f t="shared" si="1"/>
        <v>8</v>
      </c>
      <c r="R4" s="12"/>
    </row>
    <row r="5" ht="15.75" customHeight="1">
      <c r="A5" s="8" t="s">
        <v>44</v>
      </c>
      <c r="B5" s="9">
        <v>45169.0</v>
      </c>
      <c r="C5" s="10" t="s">
        <v>45</v>
      </c>
      <c r="D5" s="8" t="s">
        <v>46</v>
      </c>
      <c r="E5" s="11">
        <v>0.0</v>
      </c>
      <c r="F5" s="11">
        <v>1.0</v>
      </c>
      <c r="G5" s="11">
        <v>1.0</v>
      </c>
      <c r="H5" s="11"/>
      <c r="I5" s="11"/>
      <c r="J5" s="11"/>
      <c r="K5" s="11"/>
      <c r="L5" s="11"/>
      <c r="M5" s="11"/>
      <c r="N5" s="11"/>
      <c r="O5" s="11"/>
      <c r="P5" s="11"/>
      <c r="Q5" s="11">
        <f t="shared" si="1"/>
        <v>2</v>
      </c>
      <c r="R5" s="12"/>
    </row>
    <row r="6" ht="15.75" customHeight="1">
      <c r="A6" s="8" t="s">
        <v>47</v>
      </c>
      <c r="B6" s="9">
        <v>45169.0</v>
      </c>
      <c r="C6" s="10" t="s">
        <v>48</v>
      </c>
      <c r="D6" s="8" t="s">
        <v>49</v>
      </c>
      <c r="E6" s="11">
        <v>1.0</v>
      </c>
      <c r="F6" s="11">
        <v>1.0</v>
      </c>
      <c r="G6" s="11">
        <v>1.0</v>
      </c>
      <c r="H6" s="11"/>
      <c r="I6" s="13">
        <v>1.0</v>
      </c>
      <c r="J6" s="13">
        <v>1.0</v>
      </c>
      <c r="K6" s="11"/>
      <c r="L6" s="11"/>
      <c r="M6" s="11"/>
      <c r="N6" s="11"/>
      <c r="O6" s="11"/>
      <c r="P6" s="11"/>
      <c r="Q6" s="11">
        <f t="shared" si="1"/>
        <v>5</v>
      </c>
      <c r="R6" s="12"/>
    </row>
    <row r="7" ht="15.75" customHeight="1">
      <c r="A7" s="8" t="s">
        <v>50</v>
      </c>
      <c r="B7" s="9">
        <v>45169.0</v>
      </c>
      <c r="C7" s="10" t="s">
        <v>51</v>
      </c>
      <c r="D7" s="8" t="s">
        <v>52</v>
      </c>
      <c r="E7" s="11">
        <v>1.0</v>
      </c>
      <c r="F7" s="11">
        <v>1.0</v>
      </c>
      <c r="G7" s="11">
        <v>1.0</v>
      </c>
      <c r="H7" s="13">
        <v>1.0</v>
      </c>
      <c r="I7" s="13">
        <v>1.0</v>
      </c>
      <c r="J7" s="13">
        <v>1.0</v>
      </c>
      <c r="K7" s="11"/>
      <c r="L7" s="11"/>
      <c r="M7" s="11"/>
      <c r="N7" s="13">
        <v>1.0</v>
      </c>
      <c r="O7" s="11"/>
      <c r="P7" s="11"/>
      <c r="Q7" s="11">
        <f t="shared" si="1"/>
        <v>7</v>
      </c>
      <c r="R7" s="12"/>
    </row>
    <row r="8" ht="15.75" customHeight="1">
      <c r="A8" s="8" t="s">
        <v>53</v>
      </c>
      <c r="B8" s="9">
        <v>45169.0</v>
      </c>
      <c r="C8" s="10" t="s">
        <v>54</v>
      </c>
      <c r="D8" s="8" t="s">
        <v>55</v>
      </c>
      <c r="E8" s="11">
        <v>1.0</v>
      </c>
      <c r="F8" s="11">
        <v>1.0</v>
      </c>
      <c r="G8" s="11">
        <v>1.0</v>
      </c>
      <c r="H8" s="13">
        <v>1.0</v>
      </c>
      <c r="I8" s="13">
        <v>1.0</v>
      </c>
      <c r="J8" s="13">
        <v>1.0</v>
      </c>
      <c r="K8" s="11"/>
      <c r="L8" s="11"/>
      <c r="M8" s="11"/>
      <c r="N8" s="11"/>
      <c r="O8" s="11"/>
      <c r="P8" s="11"/>
      <c r="Q8" s="11">
        <f t="shared" si="1"/>
        <v>6</v>
      </c>
      <c r="R8" s="12"/>
    </row>
    <row r="9" ht="15.75" customHeight="1">
      <c r="A9" s="8" t="s">
        <v>56</v>
      </c>
      <c r="B9" s="9">
        <v>45169.0</v>
      </c>
      <c r="C9" s="10" t="s">
        <v>57</v>
      </c>
      <c r="D9" s="8" t="s">
        <v>58</v>
      </c>
      <c r="E9" s="11">
        <v>1.0</v>
      </c>
      <c r="F9" s="11">
        <v>1.0</v>
      </c>
      <c r="G9" s="11">
        <v>1.0</v>
      </c>
      <c r="H9" s="13">
        <v>1.0</v>
      </c>
      <c r="I9" s="13">
        <v>1.0</v>
      </c>
      <c r="J9" s="13">
        <v>1.0</v>
      </c>
      <c r="K9" s="11"/>
      <c r="L9" s="11"/>
      <c r="M9" s="11"/>
      <c r="N9" s="11"/>
      <c r="O9" s="11"/>
      <c r="P9" s="11"/>
      <c r="Q9" s="11">
        <f t="shared" si="1"/>
        <v>6</v>
      </c>
      <c r="R9" s="12"/>
    </row>
    <row r="10" ht="15.75" customHeight="1">
      <c r="A10" s="8" t="s">
        <v>59</v>
      </c>
      <c r="B10" s="9">
        <v>45169.0</v>
      </c>
      <c r="C10" s="10" t="s">
        <v>60</v>
      </c>
      <c r="D10" s="8" t="s">
        <v>61</v>
      </c>
      <c r="E10" s="11">
        <v>0.0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1"/>
        <v>0</v>
      </c>
      <c r="R10" s="12"/>
    </row>
    <row r="11" ht="15.75" customHeight="1">
      <c r="A11" s="8" t="s">
        <v>62</v>
      </c>
      <c r="B11" s="9">
        <v>45169.0</v>
      </c>
      <c r="C11" s="10" t="s">
        <v>54</v>
      </c>
      <c r="D11" s="8" t="s">
        <v>63</v>
      </c>
      <c r="E11" s="11">
        <v>0.0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1"/>
        <v>0</v>
      </c>
      <c r="R11" s="12"/>
    </row>
    <row r="12" ht="15.75" customHeight="1">
      <c r="A12" s="8" t="s">
        <v>64</v>
      </c>
      <c r="B12" s="9">
        <v>45169.0</v>
      </c>
      <c r="C12" s="10" t="s">
        <v>65</v>
      </c>
      <c r="D12" s="8" t="s">
        <v>66</v>
      </c>
      <c r="E12" s="11">
        <v>0.0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1"/>
        <v>0</v>
      </c>
      <c r="R12" s="12"/>
    </row>
    <row r="13" ht="15.75" customHeight="1">
      <c r="A13" s="8" t="s">
        <v>67</v>
      </c>
      <c r="B13" s="9">
        <v>45169.0</v>
      </c>
      <c r="C13" s="10" t="s">
        <v>65</v>
      </c>
      <c r="D13" s="8" t="s">
        <v>3</v>
      </c>
      <c r="E13" s="11">
        <v>0.0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1"/>
        <v>0</v>
      </c>
      <c r="R13" s="12"/>
    </row>
    <row r="14" ht="15.75" customHeight="1">
      <c r="A14" s="8" t="s">
        <v>68</v>
      </c>
      <c r="B14" s="9">
        <v>45169.0</v>
      </c>
      <c r="C14" s="10" t="s">
        <v>69</v>
      </c>
      <c r="D14" s="8" t="s">
        <v>3</v>
      </c>
      <c r="E14" s="11">
        <v>0.0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1"/>
        <v>0</v>
      </c>
      <c r="R14" s="12"/>
    </row>
    <row r="15" ht="15.75" customHeight="1">
      <c r="A15" s="8" t="s">
        <v>70</v>
      </c>
      <c r="B15" s="9">
        <v>45169.0</v>
      </c>
      <c r="C15" s="10" t="s">
        <v>65</v>
      </c>
      <c r="D15" s="8" t="s">
        <v>3</v>
      </c>
      <c r="E15" s="11">
        <v>1.0</v>
      </c>
      <c r="F15" s="11">
        <v>1.0</v>
      </c>
      <c r="G15" s="11">
        <v>1.0</v>
      </c>
      <c r="H15" s="13">
        <v>1.0</v>
      </c>
      <c r="I15" s="13">
        <v>1.0</v>
      </c>
      <c r="J15" s="13">
        <v>1.0</v>
      </c>
      <c r="K15" s="11"/>
      <c r="L15" s="11"/>
      <c r="M15" s="13">
        <v>1.0</v>
      </c>
      <c r="N15" s="11"/>
      <c r="O15" s="11"/>
      <c r="P15" s="11"/>
      <c r="Q15" s="11">
        <f t="shared" si="1"/>
        <v>7</v>
      </c>
      <c r="R15" s="12"/>
    </row>
    <row r="16" ht="15.75" customHeight="1">
      <c r="A16" s="8" t="s">
        <v>71</v>
      </c>
      <c r="B16" s="9">
        <v>45169.0</v>
      </c>
      <c r="C16" s="10" t="s">
        <v>69</v>
      </c>
      <c r="D16" s="8" t="s">
        <v>72</v>
      </c>
      <c r="E16" s="11">
        <v>0.0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1"/>
        <v>0</v>
      </c>
      <c r="R16" s="12"/>
    </row>
    <row r="17" ht="15.75" customHeight="1">
      <c r="A17" s="8" t="s">
        <v>73</v>
      </c>
      <c r="B17" s="9">
        <v>45197.0</v>
      </c>
      <c r="C17" s="10" t="s">
        <v>74</v>
      </c>
      <c r="D17" s="8" t="s">
        <v>75</v>
      </c>
      <c r="E17" s="11">
        <v>0.0</v>
      </c>
      <c r="F17" s="13">
        <v>1.0</v>
      </c>
      <c r="G17" s="13">
        <v>1.0</v>
      </c>
      <c r="H17" s="13">
        <v>1.0</v>
      </c>
      <c r="I17" s="13">
        <v>1.0</v>
      </c>
      <c r="J17" s="13">
        <v>1.0</v>
      </c>
      <c r="K17" s="13">
        <v>1.0</v>
      </c>
      <c r="L17" s="11"/>
      <c r="M17" s="11"/>
      <c r="N17" s="11"/>
      <c r="O17" s="11"/>
      <c r="P17" s="11"/>
      <c r="Q17" s="11">
        <f t="shared" si="1"/>
        <v>6</v>
      </c>
      <c r="R17" s="12"/>
    </row>
    <row r="18" ht="15.75" customHeight="1">
      <c r="A18" s="8" t="s">
        <v>76</v>
      </c>
      <c r="B18" s="9">
        <v>45197.0</v>
      </c>
      <c r="C18" s="10" t="s">
        <v>77</v>
      </c>
      <c r="D18" s="8" t="s">
        <v>78</v>
      </c>
      <c r="E18" s="11">
        <v>0.0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1"/>
        <v>0</v>
      </c>
      <c r="R18" s="12"/>
    </row>
    <row r="19" ht="15.75" customHeight="1">
      <c r="A19" s="8" t="s">
        <v>79</v>
      </c>
      <c r="B19" s="9">
        <v>45197.0</v>
      </c>
      <c r="C19" s="10" t="s">
        <v>80</v>
      </c>
      <c r="D19" s="8" t="s">
        <v>81</v>
      </c>
      <c r="E19" s="11">
        <v>0.0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f t="shared" si="1"/>
        <v>0</v>
      </c>
      <c r="R19" s="12"/>
    </row>
    <row r="20" ht="15.75" customHeight="1">
      <c r="A20" s="8" t="s">
        <v>82</v>
      </c>
      <c r="B20" s="9">
        <v>45197.0</v>
      </c>
      <c r="C20" s="10" t="s">
        <v>65</v>
      </c>
      <c r="D20" s="8" t="s">
        <v>3</v>
      </c>
      <c r="E20" s="11">
        <v>0.0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1"/>
        <v>0</v>
      </c>
      <c r="R20" s="12"/>
    </row>
    <row r="21" ht="15.75" customHeight="1">
      <c r="A21" s="8" t="s">
        <v>83</v>
      </c>
      <c r="B21" s="9">
        <v>45197.0</v>
      </c>
      <c r="C21" s="10" t="s">
        <v>65</v>
      </c>
      <c r="D21" s="8" t="s">
        <v>3</v>
      </c>
      <c r="E21" s="11">
        <v>0.0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1"/>
        <v>0</v>
      </c>
      <c r="R21" s="12"/>
    </row>
    <row r="22" ht="15.75" customHeight="1">
      <c r="A22" s="8" t="s">
        <v>84</v>
      </c>
      <c r="B22" s="9">
        <v>45197.0</v>
      </c>
      <c r="C22" s="10" t="s">
        <v>65</v>
      </c>
      <c r="D22" s="8" t="s">
        <v>3</v>
      </c>
      <c r="E22" s="11">
        <v>0.0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1"/>
        <v>0</v>
      </c>
      <c r="R22" s="12"/>
    </row>
    <row r="23" ht="15.75" customHeight="1">
      <c r="A23" s="14">
        <v>1.0</v>
      </c>
      <c r="B23" s="9">
        <v>45197.0</v>
      </c>
      <c r="C23" s="10" t="s">
        <v>65</v>
      </c>
      <c r="D23" s="8" t="s">
        <v>3</v>
      </c>
      <c r="E23" s="11">
        <v>0.0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1"/>
        <v>0</v>
      </c>
      <c r="R23" s="12"/>
    </row>
    <row r="24" ht="15.75" customHeight="1">
      <c r="A24" s="8" t="s">
        <v>85</v>
      </c>
      <c r="B24" s="9">
        <v>45197.0</v>
      </c>
      <c r="C24" s="10" t="s">
        <v>42</v>
      </c>
      <c r="D24" s="8" t="s">
        <v>86</v>
      </c>
      <c r="E24" s="11">
        <v>0.0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1"/>
        <v>0</v>
      </c>
      <c r="R24" s="12"/>
    </row>
    <row r="25" ht="15.75" customHeight="1">
      <c r="A25" s="8" t="s">
        <v>87</v>
      </c>
      <c r="B25" s="9">
        <v>45225.0</v>
      </c>
      <c r="C25" s="10" t="s">
        <v>88</v>
      </c>
      <c r="D25" s="8" t="s">
        <v>3</v>
      </c>
      <c r="E25" s="11">
        <v>0.0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f t="shared" si="1"/>
        <v>0</v>
      </c>
      <c r="R25" s="12"/>
    </row>
    <row r="26" ht="15.75" customHeight="1">
      <c r="A26" s="8" t="s">
        <v>89</v>
      </c>
      <c r="B26" s="9">
        <v>45225.0</v>
      </c>
      <c r="C26" s="10" t="s">
        <v>88</v>
      </c>
      <c r="D26" s="8" t="s">
        <v>3</v>
      </c>
      <c r="E26" s="11">
        <v>0.0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1"/>
        <v>0</v>
      </c>
      <c r="R26" s="12"/>
    </row>
    <row r="27" ht="15.75" customHeight="1">
      <c r="A27" s="8" t="s">
        <v>90</v>
      </c>
      <c r="B27" s="9">
        <v>45197.0</v>
      </c>
      <c r="C27" s="10" t="s">
        <v>88</v>
      </c>
      <c r="D27" s="8" t="s">
        <v>91</v>
      </c>
      <c r="E27" s="11">
        <v>0.0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1"/>
        <v>0</v>
      </c>
      <c r="R27" s="12"/>
    </row>
    <row r="28" ht="15.75" customHeight="1">
      <c r="A28" s="8" t="s">
        <v>92</v>
      </c>
      <c r="B28" s="9">
        <v>45197.0</v>
      </c>
      <c r="C28" s="10" t="s">
        <v>88</v>
      </c>
      <c r="D28" s="8" t="s">
        <v>3</v>
      </c>
      <c r="E28" s="11">
        <v>0.0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1"/>
        <v>0</v>
      </c>
      <c r="R28" s="12"/>
    </row>
    <row r="29" ht="15.75" customHeight="1">
      <c r="A29" s="8" t="s">
        <v>93</v>
      </c>
      <c r="B29" s="9">
        <v>45225.0</v>
      </c>
      <c r="C29" s="10" t="s">
        <v>88</v>
      </c>
      <c r="D29" s="8" t="s">
        <v>3</v>
      </c>
      <c r="E29" s="13">
        <v>1.0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1"/>
        <v>1</v>
      </c>
      <c r="R29" s="12"/>
    </row>
    <row r="30" ht="15.75" customHeight="1">
      <c r="A30" s="8" t="s">
        <v>94</v>
      </c>
      <c r="B30" s="9">
        <v>45225.0</v>
      </c>
      <c r="C30" s="10" t="s">
        <v>65</v>
      </c>
      <c r="D30" s="8" t="s">
        <v>3</v>
      </c>
      <c r="E30" s="11">
        <v>0.0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1"/>
        <v>0</v>
      </c>
      <c r="R30" s="12"/>
    </row>
    <row r="31" ht="15.75" customHeight="1">
      <c r="A31" s="8" t="s">
        <v>95</v>
      </c>
      <c r="B31" s="9">
        <v>45169.0</v>
      </c>
      <c r="C31" s="10" t="s">
        <v>45</v>
      </c>
      <c r="D31" s="8" t="s">
        <v>3</v>
      </c>
      <c r="E31" s="11">
        <v>1.0</v>
      </c>
      <c r="F31" s="13"/>
      <c r="G31" s="13"/>
      <c r="H31" s="13"/>
      <c r="I31" s="13"/>
      <c r="J31" s="13"/>
      <c r="K31" s="11"/>
      <c r="L31" s="11"/>
      <c r="M31" s="11"/>
      <c r="N31" s="11"/>
      <c r="O31" s="11"/>
      <c r="P31" s="11"/>
      <c r="Q31" s="11">
        <f t="shared" si="1"/>
        <v>1</v>
      </c>
      <c r="R31" s="12"/>
    </row>
    <row r="32" ht="15.75" customHeight="1">
      <c r="A32" s="8" t="s">
        <v>96</v>
      </c>
      <c r="B32" s="9">
        <v>45225.0</v>
      </c>
      <c r="C32" s="10" t="s">
        <v>65</v>
      </c>
      <c r="D32" s="8" t="s">
        <v>3</v>
      </c>
      <c r="E32" s="11">
        <v>0.0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1"/>
        <v>0</v>
      </c>
      <c r="R32" s="12"/>
    </row>
    <row r="33" ht="15.75" customHeight="1">
      <c r="A33" s="8" t="s">
        <v>97</v>
      </c>
      <c r="B33" s="9">
        <v>45225.0</v>
      </c>
      <c r="C33" s="10" t="s">
        <v>88</v>
      </c>
      <c r="D33" s="8" t="s">
        <v>3</v>
      </c>
      <c r="E33" s="11">
        <v>0.0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1"/>
        <v>0</v>
      </c>
      <c r="R33" s="12"/>
    </row>
    <row r="34" ht="15.75" customHeight="1">
      <c r="A34" s="8" t="s">
        <v>98</v>
      </c>
      <c r="B34" s="9">
        <v>45225.0</v>
      </c>
      <c r="C34" s="10" t="s">
        <v>88</v>
      </c>
      <c r="D34" s="8" t="s">
        <v>3</v>
      </c>
      <c r="E34" s="11">
        <v>0.0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1"/>
        <v>0</v>
      </c>
      <c r="R34" s="12"/>
    </row>
    <row r="35" ht="15.75" customHeight="1">
      <c r="A35" s="8" t="s">
        <v>99</v>
      </c>
      <c r="B35" s="9">
        <v>45225.0</v>
      </c>
      <c r="C35" s="10" t="s">
        <v>65</v>
      </c>
      <c r="D35" s="8" t="s">
        <v>3</v>
      </c>
      <c r="E35" s="11">
        <v>0.0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1"/>
        <v>0</v>
      </c>
      <c r="R35" s="12"/>
    </row>
    <row r="36" ht="15.75" customHeight="1">
      <c r="A36" s="8" t="s">
        <v>100</v>
      </c>
      <c r="B36" s="9">
        <v>45225.0</v>
      </c>
      <c r="C36" s="10" t="s">
        <v>65</v>
      </c>
      <c r="D36" s="8" t="s">
        <v>3</v>
      </c>
      <c r="E36" s="11">
        <v>0.0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1"/>
        <v>0</v>
      </c>
      <c r="R36" s="12"/>
    </row>
    <row r="37" ht="15.75" customHeight="1">
      <c r="A37" s="8" t="s">
        <v>101</v>
      </c>
      <c r="B37" s="9">
        <v>45225.0</v>
      </c>
      <c r="C37" s="10" t="s">
        <v>45</v>
      </c>
      <c r="D37" s="8" t="s">
        <v>3</v>
      </c>
      <c r="E37" s="11">
        <v>0.0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1"/>
        <v>0</v>
      </c>
      <c r="R37" s="12"/>
    </row>
    <row r="38" ht="15.75" customHeight="1">
      <c r="A38" s="8" t="s">
        <v>102</v>
      </c>
      <c r="B38" s="9">
        <v>45260.0</v>
      </c>
      <c r="C38" s="10" t="s">
        <v>45</v>
      </c>
      <c r="D38" s="8" t="s">
        <v>3</v>
      </c>
      <c r="E38" s="11">
        <v>0.0</v>
      </c>
      <c r="F38" s="11">
        <v>1.0</v>
      </c>
      <c r="G38" s="11">
        <v>1.0</v>
      </c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1"/>
        <v>2</v>
      </c>
      <c r="R38" s="12"/>
    </row>
    <row r="39" ht="15.75" customHeight="1">
      <c r="A39" s="8" t="s">
        <v>103</v>
      </c>
      <c r="B39" s="9">
        <v>45260.0</v>
      </c>
      <c r="C39" s="10" t="s">
        <v>88</v>
      </c>
      <c r="D39" s="8" t="s">
        <v>3</v>
      </c>
      <c r="E39" s="11">
        <v>0.0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1"/>
        <v>0</v>
      </c>
      <c r="R39" s="12"/>
    </row>
    <row r="40" ht="15.75" customHeight="1">
      <c r="A40" s="8" t="s">
        <v>104</v>
      </c>
      <c r="B40" s="9">
        <v>45260.0</v>
      </c>
      <c r="C40" s="10" t="s">
        <v>45</v>
      </c>
      <c r="D40" s="8" t="s">
        <v>3</v>
      </c>
      <c r="E40" s="11">
        <v>0.0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1"/>
        <v>0</v>
      </c>
      <c r="R40" s="12"/>
    </row>
    <row r="41" ht="15.75" customHeight="1">
      <c r="A41" s="8" t="s">
        <v>105</v>
      </c>
      <c r="B41" s="9">
        <v>45260.0</v>
      </c>
      <c r="C41" s="10" t="s">
        <v>45</v>
      </c>
      <c r="D41" s="8" t="s">
        <v>3</v>
      </c>
      <c r="E41" s="11">
        <v>0.0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1"/>
        <v>0</v>
      </c>
      <c r="R41" s="12"/>
    </row>
    <row r="42" ht="15.75" customHeight="1">
      <c r="A42" s="8" t="s">
        <v>106</v>
      </c>
      <c r="B42" s="9">
        <v>45274.0</v>
      </c>
      <c r="C42" s="10" t="s">
        <v>65</v>
      </c>
      <c r="D42" s="8" t="s">
        <v>3</v>
      </c>
      <c r="E42" s="11">
        <v>0.0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1"/>
        <v>0</v>
      </c>
      <c r="R42" s="12"/>
    </row>
    <row r="43" ht="15.75" customHeight="1">
      <c r="A43" s="8" t="s">
        <v>107</v>
      </c>
      <c r="B43" s="9">
        <v>45274.0</v>
      </c>
      <c r="C43" s="10" t="s">
        <v>108</v>
      </c>
      <c r="D43" s="8" t="s">
        <v>109</v>
      </c>
      <c r="E43" s="11">
        <v>0.0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1"/>
        <v>0</v>
      </c>
      <c r="R43" s="12"/>
    </row>
    <row r="44" ht="15.75" customHeight="1">
      <c r="A44" s="8" t="s">
        <v>110</v>
      </c>
      <c r="B44" s="9">
        <v>45351.0</v>
      </c>
      <c r="C44" s="10" t="s">
        <v>88</v>
      </c>
      <c r="D44" s="8" t="s">
        <v>3</v>
      </c>
      <c r="E44" s="11">
        <v>0.0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1"/>
        <v>0</v>
      </c>
      <c r="R44" s="12"/>
    </row>
    <row r="45" ht="15.75" customHeight="1">
      <c r="A45" s="8" t="s">
        <v>111</v>
      </c>
      <c r="B45" s="9">
        <v>45351.0</v>
      </c>
      <c r="C45" s="10" t="s">
        <v>57</v>
      </c>
      <c r="D45" s="8" t="s">
        <v>112</v>
      </c>
      <c r="E45" s="11">
        <v>0.0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1"/>
        <v>0</v>
      </c>
      <c r="R45" s="12"/>
    </row>
    <row r="46" ht="15.75" customHeight="1">
      <c r="A46" s="8" t="s">
        <v>113</v>
      </c>
      <c r="B46" s="9">
        <v>45316.0</v>
      </c>
      <c r="C46" s="10" t="s">
        <v>114</v>
      </c>
      <c r="D46" s="8" t="s">
        <v>115</v>
      </c>
      <c r="E46" s="11">
        <v>1.0</v>
      </c>
      <c r="F46" s="11">
        <v>1.0</v>
      </c>
      <c r="G46" s="11">
        <v>1.0</v>
      </c>
      <c r="H46" s="11"/>
      <c r="I46" s="13">
        <v>1.0</v>
      </c>
      <c r="J46" s="13">
        <v>1.0</v>
      </c>
      <c r="K46" s="11"/>
      <c r="L46" s="11"/>
      <c r="M46" s="11"/>
      <c r="N46" s="11"/>
      <c r="O46" s="11"/>
      <c r="P46" s="11"/>
      <c r="Q46" s="11">
        <f t="shared" si="1"/>
        <v>5</v>
      </c>
      <c r="R46" s="12"/>
    </row>
    <row r="47" ht="15.75" customHeight="1">
      <c r="A47" s="8" t="s">
        <v>116</v>
      </c>
      <c r="B47" s="9">
        <v>45379.0</v>
      </c>
      <c r="C47" s="10" t="s">
        <v>117</v>
      </c>
      <c r="D47" s="8" t="s">
        <v>118</v>
      </c>
      <c r="E47" s="11">
        <v>0.0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1"/>
        <v>0</v>
      </c>
      <c r="R47" s="12"/>
    </row>
    <row r="48" ht="15.75" customHeight="1">
      <c r="A48" s="8" t="s">
        <v>119</v>
      </c>
      <c r="B48" s="9">
        <v>45379.0</v>
      </c>
      <c r="C48" s="10" t="s">
        <v>88</v>
      </c>
      <c r="D48" s="8" t="s">
        <v>3</v>
      </c>
      <c r="E48" s="11">
        <v>0.0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1"/>
        <v>0</v>
      </c>
      <c r="R48" s="12"/>
    </row>
    <row r="49" ht="15.75" customHeight="1">
      <c r="A49" s="8" t="s">
        <v>120</v>
      </c>
      <c r="B49" s="9">
        <v>45379.0</v>
      </c>
      <c r="C49" s="10" t="s">
        <v>88</v>
      </c>
      <c r="D49" s="8" t="s">
        <v>3</v>
      </c>
      <c r="E49" s="11">
        <v>0.0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1"/>
        <v>0</v>
      </c>
      <c r="R49" s="12"/>
    </row>
    <row r="50" ht="15.75" customHeight="1">
      <c r="A50" s="8" t="s">
        <v>121</v>
      </c>
      <c r="B50" s="9">
        <v>45351.0</v>
      </c>
      <c r="C50" s="10" t="s">
        <v>122</v>
      </c>
      <c r="D50" s="8" t="s">
        <v>123</v>
      </c>
      <c r="E50" s="11">
        <v>1.0</v>
      </c>
      <c r="F50" s="13">
        <v>1.0</v>
      </c>
      <c r="G50" s="13">
        <v>1.0</v>
      </c>
      <c r="H50" s="13">
        <v>1.0</v>
      </c>
      <c r="I50" s="13">
        <v>1.0</v>
      </c>
      <c r="J50" s="13">
        <v>1.0</v>
      </c>
      <c r="K50" s="11"/>
      <c r="L50" s="11"/>
      <c r="M50" s="11"/>
      <c r="N50" s="11"/>
      <c r="O50" s="11"/>
      <c r="P50" s="11"/>
      <c r="Q50" s="11">
        <f t="shared" si="1"/>
        <v>6</v>
      </c>
      <c r="R50" s="12"/>
    </row>
    <row r="51" ht="15.75" customHeight="1">
      <c r="A51" s="8" t="s">
        <v>124</v>
      </c>
      <c r="B51" s="9">
        <v>45379.0</v>
      </c>
      <c r="C51" s="10" t="s">
        <v>88</v>
      </c>
      <c r="D51" s="8" t="s">
        <v>3</v>
      </c>
      <c r="E51" s="11">
        <v>0.0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1"/>
        <v>0</v>
      </c>
      <c r="R51" s="12"/>
    </row>
    <row r="52" ht="15.75" customHeight="1">
      <c r="A52" s="8" t="s">
        <v>125</v>
      </c>
      <c r="B52" s="9">
        <v>45379.0</v>
      </c>
      <c r="C52" s="10" t="s">
        <v>88</v>
      </c>
      <c r="D52" s="8" t="s">
        <v>3</v>
      </c>
      <c r="E52" s="11">
        <v>0.0</v>
      </c>
      <c r="F52" s="11">
        <v>1.0</v>
      </c>
      <c r="G52" s="11">
        <v>1.0</v>
      </c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1"/>
        <v>2</v>
      </c>
      <c r="R52" s="12"/>
    </row>
    <row r="53" ht="15.75" customHeight="1">
      <c r="A53" s="8" t="s">
        <v>126</v>
      </c>
      <c r="B53" s="9">
        <v>45407.0</v>
      </c>
      <c r="C53" s="10" t="s">
        <v>88</v>
      </c>
      <c r="D53" s="8" t="s">
        <v>3</v>
      </c>
      <c r="E53" s="11">
        <v>0.0</v>
      </c>
      <c r="F53" s="13">
        <v>1.0</v>
      </c>
      <c r="G53" s="11">
        <v>1.0</v>
      </c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1"/>
        <v>2</v>
      </c>
      <c r="R53" s="12"/>
    </row>
    <row r="54" ht="15.75" customHeight="1">
      <c r="A54" s="8" t="s">
        <v>127</v>
      </c>
      <c r="B54" s="9">
        <v>45407.0</v>
      </c>
      <c r="C54" s="10" t="s">
        <v>88</v>
      </c>
      <c r="D54" s="8" t="s">
        <v>3</v>
      </c>
      <c r="E54" s="11">
        <v>1.0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1"/>
        <v>1</v>
      </c>
      <c r="R54" s="12"/>
    </row>
    <row r="55" ht="15.75" customHeight="1">
      <c r="A55" s="8" t="s">
        <v>128</v>
      </c>
      <c r="B55" s="9">
        <v>45407.0</v>
      </c>
      <c r="C55" s="10" t="s">
        <v>88</v>
      </c>
      <c r="D55" s="8" t="s">
        <v>3</v>
      </c>
      <c r="E55" s="11">
        <v>0.0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1"/>
        <v>0</v>
      </c>
      <c r="R55" s="12"/>
    </row>
    <row r="56" ht="15.75" customHeight="1">
      <c r="A56" s="8" t="s">
        <v>129</v>
      </c>
      <c r="B56" s="9">
        <v>45407.0</v>
      </c>
      <c r="C56" s="10" t="s">
        <v>88</v>
      </c>
      <c r="D56" s="8" t="s">
        <v>3</v>
      </c>
      <c r="E56" s="11">
        <v>0.0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1"/>
        <v>0</v>
      </c>
      <c r="R56" s="12"/>
    </row>
    <row r="57" ht="15.75" customHeight="1">
      <c r="A57" s="8" t="s">
        <v>130</v>
      </c>
      <c r="B57" s="9">
        <v>45407.0</v>
      </c>
      <c r="C57" s="10" t="s">
        <v>88</v>
      </c>
      <c r="D57" s="8" t="s">
        <v>3</v>
      </c>
      <c r="E57" s="11">
        <v>0.0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1"/>
        <v>0</v>
      </c>
      <c r="R57" s="12"/>
    </row>
    <row r="58" ht="15.75" customHeight="1">
      <c r="A58" s="8" t="s">
        <v>131</v>
      </c>
      <c r="B58" s="9">
        <v>45407.0</v>
      </c>
      <c r="C58" s="10" t="s">
        <v>88</v>
      </c>
      <c r="D58" s="8" t="s">
        <v>3</v>
      </c>
      <c r="E58" s="11">
        <v>0.0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1"/>
        <v>0</v>
      </c>
      <c r="R58" s="12"/>
    </row>
    <row r="59" ht="15.75" customHeight="1">
      <c r="A59" s="8" t="s">
        <v>132</v>
      </c>
      <c r="B59" s="9">
        <v>45407.0</v>
      </c>
      <c r="C59" s="10" t="s">
        <v>88</v>
      </c>
      <c r="D59" s="8" t="s">
        <v>3</v>
      </c>
      <c r="E59" s="11">
        <v>0.0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1"/>
        <v>0</v>
      </c>
      <c r="R59" s="12"/>
    </row>
    <row r="60" ht="15.75" customHeight="1">
      <c r="A60" s="8" t="s">
        <v>133</v>
      </c>
      <c r="B60" s="9">
        <v>45407.0</v>
      </c>
      <c r="C60" s="10" t="s">
        <v>88</v>
      </c>
      <c r="D60" s="8" t="s">
        <v>3</v>
      </c>
      <c r="E60" s="11">
        <v>0.0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1"/>
        <v>0</v>
      </c>
      <c r="R60" s="12"/>
    </row>
    <row r="61" ht="15.75" customHeight="1">
      <c r="A61" s="8" t="s">
        <v>134</v>
      </c>
      <c r="B61" s="9">
        <v>45407.0</v>
      </c>
      <c r="C61" s="10" t="s">
        <v>88</v>
      </c>
      <c r="D61" s="8" t="s">
        <v>3</v>
      </c>
      <c r="E61" s="11">
        <v>0.0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1"/>
        <v>0</v>
      </c>
      <c r="R61" s="12"/>
    </row>
    <row r="62" ht="15.75" customHeight="1">
      <c r="A62" s="8" t="s">
        <v>135</v>
      </c>
      <c r="B62" s="9">
        <v>45407.0</v>
      </c>
      <c r="C62" s="10" t="s">
        <v>88</v>
      </c>
      <c r="D62" s="8" t="s">
        <v>3</v>
      </c>
      <c r="E62" s="11">
        <v>1.0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1"/>
        <v>1</v>
      </c>
      <c r="R62" s="12"/>
    </row>
    <row r="63" ht="15.75" customHeight="1">
      <c r="A63" s="8" t="s">
        <v>136</v>
      </c>
      <c r="B63" s="9">
        <v>45407.0</v>
      </c>
      <c r="C63" s="10" t="s">
        <v>88</v>
      </c>
      <c r="D63" s="8" t="s">
        <v>3</v>
      </c>
      <c r="E63" s="11">
        <v>0.0</v>
      </c>
      <c r="F63" s="11">
        <v>1.0</v>
      </c>
      <c r="G63" s="11">
        <v>1.0</v>
      </c>
      <c r="H63" s="13">
        <v>1.0</v>
      </c>
      <c r="I63" s="13">
        <v>1.0</v>
      </c>
      <c r="J63" s="13">
        <v>1.0</v>
      </c>
      <c r="K63" s="11"/>
      <c r="L63" s="11"/>
      <c r="M63" s="11"/>
      <c r="N63" s="11"/>
      <c r="O63" s="11"/>
      <c r="P63" s="11"/>
      <c r="Q63" s="11">
        <f t="shared" si="1"/>
        <v>5</v>
      </c>
      <c r="R63" s="12"/>
    </row>
    <row r="64" ht="15.75" customHeight="1">
      <c r="A64" s="8" t="s">
        <v>137</v>
      </c>
      <c r="B64" s="9">
        <v>45504.0</v>
      </c>
      <c r="C64" s="10" t="s">
        <v>88</v>
      </c>
      <c r="D64" s="8" t="s">
        <v>3</v>
      </c>
      <c r="E64" s="11">
        <v>1.0</v>
      </c>
      <c r="F64" s="11">
        <v>1.0</v>
      </c>
      <c r="G64" s="11">
        <v>1.0</v>
      </c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1"/>
        <v>3</v>
      </c>
      <c r="R64" s="12"/>
    </row>
    <row r="65" ht="15.75" customHeight="1">
      <c r="A65" s="8" t="s">
        <v>138</v>
      </c>
      <c r="B65" s="9">
        <v>45504.0</v>
      </c>
      <c r="C65" s="10" t="s">
        <v>88</v>
      </c>
      <c r="D65" s="8" t="s">
        <v>3</v>
      </c>
      <c r="E65" s="11">
        <v>1.0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1"/>
        <v>1</v>
      </c>
      <c r="R65" s="12"/>
    </row>
    <row r="66" ht="15.75" customHeight="1">
      <c r="A66" s="8" t="s">
        <v>139</v>
      </c>
      <c r="B66" s="9">
        <v>45504.0</v>
      </c>
      <c r="C66" s="10" t="s">
        <v>88</v>
      </c>
      <c r="D66" s="8" t="s">
        <v>3</v>
      </c>
      <c r="E66" s="11">
        <v>1.0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1"/>
        <v>1</v>
      </c>
      <c r="R66" s="12"/>
    </row>
    <row r="67" ht="15.75" customHeight="1">
      <c r="A67" s="8" t="s">
        <v>140</v>
      </c>
      <c r="B67" s="9">
        <v>45504.0</v>
      </c>
      <c r="C67" s="10" t="s">
        <v>88</v>
      </c>
      <c r="D67" s="8" t="s">
        <v>3</v>
      </c>
      <c r="E67" s="11">
        <v>1.0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1"/>
        <v>1</v>
      </c>
      <c r="R67" s="12"/>
    </row>
    <row r="68" ht="15.75" customHeight="1">
      <c r="A68" s="8" t="s">
        <v>141</v>
      </c>
      <c r="B68" s="9">
        <v>45504.0</v>
      </c>
      <c r="C68" s="10" t="s">
        <v>88</v>
      </c>
      <c r="D68" s="8" t="s">
        <v>3</v>
      </c>
      <c r="E68" s="11">
        <v>1.0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1"/>
        <v>1</v>
      </c>
      <c r="R68" s="12"/>
    </row>
    <row r="69" ht="15.75" customHeight="1">
      <c r="A69" s="8" t="s">
        <v>142</v>
      </c>
      <c r="B69" s="9">
        <v>45504.0</v>
      </c>
      <c r="C69" s="10" t="s">
        <v>88</v>
      </c>
      <c r="D69" s="8" t="s">
        <v>3</v>
      </c>
      <c r="E69" s="11">
        <v>1.0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si="1"/>
        <v>1</v>
      </c>
      <c r="R69" s="12"/>
    </row>
    <row r="70" ht="15.75" customHeight="1">
      <c r="A70" s="8" t="s">
        <v>143</v>
      </c>
      <c r="B70" s="9">
        <v>45504.0</v>
      </c>
      <c r="C70" s="10" t="s">
        <v>88</v>
      </c>
      <c r="D70" s="8" t="s">
        <v>3</v>
      </c>
      <c r="E70" s="11">
        <v>1.0</v>
      </c>
      <c r="F70" s="11">
        <v>1.0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1"/>
        <v>2</v>
      </c>
      <c r="R70" s="12"/>
    </row>
    <row r="71" ht="15.75" customHeight="1">
      <c r="A71" s="8" t="s">
        <v>144</v>
      </c>
      <c r="B71" s="9">
        <v>45504.0</v>
      </c>
      <c r="C71" s="10" t="s">
        <v>88</v>
      </c>
      <c r="D71" s="8" t="s">
        <v>3</v>
      </c>
      <c r="E71" s="11">
        <v>1.0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1"/>
        <v>1</v>
      </c>
      <c r="R71" s="12"/>
    </row>
    <row r="72" ht="15.75" customHeight="1">
      <c r="A72" s="8" t="s">
        <v>145</v>
      </c>
      <c r="B72" s="9">
        <v>45504.0</v>
      </c>
      <c r="C72" s="10" t="s">
        <v>88</v>
      </c>
      <c r="D72" s="8" t="s">
        <v>3</v>
      </c>
      <c r="E72" s="11">
        <v>1.0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1"/>
        <v>1</v>
      </c>
      <c r="R72" s="12"/>
    </row>
    <row r="73" ht="15.75" customHeight="1">
      <c r="A73" s="8" t="s">
        <v>146</v>
      </c>
      <c r="B73" s="9">
        <v>45504.0</v>
      </c>
      <c r="C73" s="10" t="s">
        <v>88</v>
      </c>
      <c r="D73" s="8" t="s">
        <v>3</v>
      </c>
      <c r="E73" s="11">
        <v>1.0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1"/>
        <v>1</v>
      </c>
      <c r="R73" s="12"/>
    </row>
    <row r="74" ht="15.75" customHeight="1">
      <c r="A74" s="8" t="s">
        <v>147</v>
      </c>
      <c r="B74" s="9">
        <v>45504.0</v>
      </c>
      <c r="C74" s="10" t="s">
        <v>88</v>
      </c>
      <c r="D74" s="8" t="s">
        <v>3</v>
      </c>
      <c r="E74" s="11">
        <v>1.0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1"/>
        <v>1</v>
      </c>
      <c r="R74" s="12"/>
    </row>
    <row r="75" ht="15.75" customHeight="1">
      <c r="A75" s="8" t="s">
        <v>148</v>
      </c>
      <c r="B75" s="9">
        <v>45504.0</v>
      </c>
      <c r="C75" s="10" t="s">
        <v>88</v>
      </c>
      <c r="D75" s="8" t="s">
        <v>3</v>
      </c>
      <c r="E75" s="11">
        <v>1.0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1"/>
        <v>1</v>
      </c>
      <c r="R75" s="12"/>
    </row>
    <row r="76" ht="15.75" customHeight="1">
      <c r="A76" s="8" t="s">
        <v>149</v>
      </c>
      <c r="B76" s="9">
        <v>45504.0</v>
      </c>
      <c r="C76" s="10" t="s">
        <v>88</v>
      </c>
      <c r="D76" s="8" t="s">
        <v>3</v>
      </c>
      <c r="E76" s="11">
        <v>1.0</v>
      </c>
      <c r="F76" s="11">
        <v>1.0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1"/>
        <v>2</v>
      </c>
      <c r="R76" s="12"/>
    </row>
    <row r="77" ht="15.75" customHeight="1">
      <c r="A77" s="8" t="s">
        <v>150</v>
      </c>
      <c r="B77" s="9">
        <v>45504.0</v>
      </c>
      <c r="C77" s="10" t="s">
        <v>88</v>
      </c>
      <c r="D77" s="8" t="s">
        <v>3</v>
      </c>
      <c r="E77" s="11">
        <v>1.0</v>
      </c>
      <c r="F77" s="11">
        <v>1.0</v>
      </c>
      <c r="G77" s="11">
        <v>1.0</v>
      </c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1"/>
        <v>3</v>
      </c>
      <c r="R77" s="12"/>
    </row>
    <row r="78" ht="15.75" customHeight="1">
      <c r="A78" s="8" t="s">
        <v>151</v>
      </c>
      <c r="B78" s="9">
        <v>45504.0</v>
      </c>
      <c r="C78" s="10" t="s">
        <v>88</v>
      </c>
      <c r="D78" s="8" t="s">
        <v>3</v>
      </c>
      <c r="E78" s="11">
        <v>1.0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1"/>
        <v>1</v>
      </c>
      <c r="R78" s="12"/>
    </row>
    <row r="79" ht="15.75" customHeight="1">
      <c r="A79" s="8" t="s">
        <v>152</v>
      </c>
      <c r="B79" s="9">
        <v>45504.0</v>
      </c>
      <c r="C79" s="10" t="s">
        <v>88</v>
      </c>
      <c r="D79" s="8" t="s">
        <v>3</v>
      </c>
      <c r="E79" s="11">
        <v>1.0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1"/>
        <v>1</v>
      </c>
      <c r="R79" s="12"/>
    </row>
    <row r="80" ht="15.75" customHeight="1">
      <c r="A80" s="8" t="s">
        <v>153</v>
      </c>
      <c r="B80" s="9">
        <v>45504.0</v>
      </c>
      <c r="C80" s="10" t="s">
        <v>117</v>
      </c>
      <c r="D80" s="8" t="s">
        <v>3</v>
      </c>
      <c r="E80" s="11">
        <v>1.0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1"/>
        <v>1</v>
      </c>
      <c r="R80" s="12"/>
    </row>
    <row r="81" ht="15.75" customHeight="1">
      <c r="A81" s="8" t="s">
        <v>154</v>
      </c>
      <c r="B81" s="9">
        <v>45504.0</v>
      </c>
      <c r="C81" s="10" t="s">
        <v>117</v>
      </c>
      <c r="D81" s="8" t="s">
        <v>3</v>
      </c>
      <c r="E81" s="11">
        <v>1.0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1"/>
        <v>1</v>
      </c>
      <c r="R81" s="12"/>
    </row>
    <row r="82" ht="15.75" customHeight="1">
      <c r="A82" s="8" t="s">
        <v>155</v>
      </c>
      <c r="B82" s="9">
        <v>45504.0</v>
      </c>
      <c r="C82" s="10" t="s">
        <v>88</v>
      </c>
      <c r="D82" s="8" t="s">
        <v>3</v>
      </c>
      <c r="E82" s="11">
        <v>1.0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1"/>
        <v>1</v>
      </c>
      <c r="R82" s="12"/>
    </row>
    <row r="83" ht="15.75" customHeight="1">
      <c r="A83" s="8" t="s">
        <v>156</v>
      </c>
      <c r="B83" s="9">
        <v>45504.0</v>
      </c>
      <c r="C83" s="10" t="s">
        <v>80</v>
      </c>
      <c r="D83" s="8" t="s">
        <v>3</v>
      </c>
      <c r="E83" s="11">
        <v>1.0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1"/>
        <v>1</v>
      </c>
      <c r="R83" s="12"/>
    </row>
    <row r="84" ht="15.75" customHeight="1">
      <c r="A84" s="8" t="s">
        <v>157</v>
      </c>
      <c r="B84" s="9">
        <v>45504.0</v>
      </c>
      <c r="C84" s="10" t="s">
        <v>88</v>
      </c>
      <c r="D84" s="8" t="s">
        <v>3</v>
      </c>
      <c r="E84" s="11">
        <v>1.0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1"/>
        <v>1</v>
      </c>
      <c r="R84" s="12"/>
    </row>
    <row r="85" ht="15.75" customHeight="1">
      <c r="A85" s="8" t="s">
        <v>158</v>
      </c>
      <c r="B85" s="9">
        <v>45504.0</v>
      </c>
      <c r="C85" s="10" t="s">
        <v>57</v>
      </c>
      <c r="D85" s="8" t="s">
        <v>159</v>
      </c>
      <c r="E85" s="11">
        <v>1.0</v>
      </c>
      <c r="F85" s="11">
        <v>1.0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1"/>
        <v>2</v>
      </c>
      <c r="R85" s="12"/>
    </row>
    <row r="86" ht="15.75" customHeight="1">
      <c r="A86" s="8" t="s">
        <v>160</v>
      </c>
      <c r="B86" s="9">
        <v>45504.0</v>
      </c>
      <c r="C86" s="10" t="s">
        <v>114</v>
      </c>
      <c r="D86" s="8" t="s">
        <v>161</v>
      </c>
      <c r="E86" s="11">
        <v>1.0</v>
      </c>
      <c r="F86" s="13">
        <v>1.0</v>
      </c>
      <c r="G86" s="13">
        <v>1.0</v>
      </c>
      <c r="H86" s="11"/>
      <c r="I86" s="13">
        <v>1.0</v>
      </c>
      <c r="J86" s="13">
        <v>1.0</v>
      </c>
      <c r="K86" s="13">
        <v>1.0</v>
      </c>
      <c r="L86" s="11"/>
      <c r="M86" s="13">
        <v>1.0</v>
      </c>
      <c r="N86" s="13">
        <v>1.0</v>
      </c>
      <c r="O86" s="11"/>
      <c r="P86" s="11"/>
      <c r="Q86" s="11">
        <f t="shared" si="1"/>
        <v>8</v>
      </c>
      <c r="R86" s="12"/>
    </row>
    <row r="87" ht="15.75" customHeight="1">
      <c r="A87" s="8" t="s">
        <v>162</v>
      </c>
      <c r="B87" s="9">
        <v>45504.0</v>
      </c>
      <c r="C87" s="10" t="s">
        <v>163</v>
      </c>
      <c r="D87" s="8" t="s">
        <v>164</v>
      </c>
      <c r="E87" s="11">
        <v>1.0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1"/>
        <v>1</v>
      </c>
      <c r="R87" s="12"/>
    </row>
    <row r="88" ht="15.75" customHeight="1">
      <c r="A88" s="8" t="s">
        <v>165</v>
      </c>
      <c r="B88" s="9">
        <v>45504.0</v>
      </c>
      <c r="C88" s="10" t="s">
        <v>57</v>
      </c>
      <c r="D88" s="8" t="s">
        <v>121</v>
      </c>
      <c r="E88" s="11">
        <v>1.0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1"/>
        <v>1</v>
      </c>
      <c r="R88" s="12"/>
    </row>
    <row r="89" ht="15.75" customHeight="1">
      <c r="A89" s="8" t="s">
        <v>166</v>
      </c>
      <c r="B89" s="9">
        <v>45504.0</v>
      </c>
      <c r="C89" s="10" t="s">
        <v>80</v>
      </c>
      <c r="D89" s="8" t="s">
        <v>121</v>
      </c>
      <c r="E89" s="11">
        <v>1.0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1"/>
        <v>1</v>
      </c>
      <c r="R89" s="12"/>
    </row>
    <row r="90" ht="15.75" customHeight="1">
      <c r="A90" s="8" t="s">
        <v>167</v>
      </c>
      <c r="B90" s="9">
        <v>45504.0</v>
      </c>
      <c r="C90" s="10" t="s">
        <v>69</v>
      </c>
      <c r="D90" s="8" t="s">
        <v>168</v>
      </c>
      <c r="E90" s="11">
        <v>1.0</v>
      </c>
      <c r="F90" s="11"/>
      <c r="G90" s="11">
        <v>1.0</v>
      </c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1"/>
        <v>2</v>
      </c>
      <c r="R90" s="12"/>
    </row>
    <row r="91" ht="15.75" customHeight="1">
      <c r="A91" s="8" t="s">
        <v>169</v>
      </c>
      <c r="B91" s="9">
        <v>45504.0</v>
      </c>
      <c r="C91" s="10" t="s">
        <v>170</v>
      </c>
      <c r="D91" s="8" t="s">
        <v>171</v>
      </c>
      <c r="E91" s="11">
        <v>1.0</v>
      </c>
      <c r="F91" s="11">
        <v>1.0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1"/>
        <v>2</v>
      </c>
      <c r="R91" s="12"/>
    </row>
    <row r="92" ht="15.75" customHeight="1">
      <c r="A92" s="8" t="s">
        <v>172</v>
      </c>
      <c r="B92" s="9">
        <v>45533.0</v>
      </c>
      <c r="C92" s="10" t="s">
        <v>57</v>
      </c>
      <c r="D92" s="8" t="s">
        <v>3</v>
      </c>
      <c r="E92" s="11"/>
      <c r="F92" s="11">
        <v>1.0</v>
      </c>
      <c r="G92" s="11">
        <v>1.0</v>
      </c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1"/>
        <v>2</v>
      </c>
      <c r="R92" s="12"/>
    </row>
    <row r="93" ht="15.75" customHeight="1">
      <c r="A93" s="8" t="s">
        <v>173</v>
      </c>
      <c r="B93" s="9">
        <v>45533.0</v>
      </c>
      <c r="C93" s="10" t="s">
        <v>88</v>
      </c>
      <c r="D93" s="8" t="s">
        <v>3</v>
      </c>
      <c r="E93" s="11"/>
      <c r="F93" s="11">
        <v>1.0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1"/>
        <v>1</v>
      </c>
      <c r="R93" s="12"/>
    </row>
    <row r="94" ht="15.75" customHeight="1">
      <c r="A94" s="8" t="s">
        <v>174</v>
      </c>
      <c r="B94" s="9">
        <v>45533.0</v>
      </c>
      <c r="C94" s="10" t="s">
        <v>88</v>
      </c>
      <c r="D94" s="8" t="s">
        <v>175</v>
      </c>
      <c r="E94" s="11"/>
      <c r="F94" s="11">
        <v>1.0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1"/>
        <v>1</v>
      </c>
      <c r="R94" s="12"/>
    </row>
    <row r="95" ht="15.75" customHeight="1">
      <c r="A95" s="8" t="s">
        <v>176</v>
      </c>
      <c r="B95" s="9">
        <v>45533.0</v>
      </c>
      <c r="C95" s="10" t="s">
        <v>177</v>
      </c>
      <c r="D95" s="8" t="s">
        <v>178</v>
      </c>
      <c r="E95" s="11"/>
      <c r="F95" s="11">
        <v>1.0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1"/>
        <v>1</v>
      </c>
      <c r="R95" s="12"/>
    </row>
    <row r="96" ht="15.75" customHeight="1">
      <c r="A96" s="8" t="s">
        <v>179</v>
      </c>
      <c r="B96" s="9">
        <v>45533.0</v>
      </c>
      <c r="C96" s="10" t="s">
        <v>88</v>
      </c>
      <c r="D96" s="8" t="s">
        <v>3</v>
      </c>
      <c r="E96" s="11"/>
      <c r="F96" s="11">
        <v>1.0</v>
      </c>
      <c r="G96" s="11">
        <v>1.0</v>
      </c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1"/>
        <v>2</v>
      </c>
      <c r="R96" s="12"/>
    </row>
    <row r="97" ht="15.75" customHeight="1">
      <c r="A97" s="8" t="s">
        <v>180</v>
      </c>
      <c r="B97" s="9">
        <v>45533.0</v>
      </c>
      <c r="C97" s="10" t="s">
        <v>65</v>
      </c>
      <c r="D97" s="8" t="s">
        <v>3</v>
      </c>
      <c r="E97" s="11"/>
      <c r="F97" s="11">
        <v>1.0</v>
      </c>
      <c r="G97" s="11">
        <v>1.0</v>
      </c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1"/>
        <v>2</v>
      </c>
      <c r="R97" s="12"/>
    </row>
    <row r="98" ht="15.75" customHeight="1">
      <c r="A98" s="8" t="s">
        <v>181</v>
      </c>
      <c r="B98" s="9">
        <v>45533.0</v>
      </c>
      <c r="C98" s="10" t="s">
        <v>88</v>
      </c>
      <c r="D98" s="8" t="s">
        <v>3</v>
      </c>
      <c r="E98" s="11"/>
      <c r="F98" s="11">
        <v>1.0</v>
      </c>
      <c r="G98" s="11">
        <v>1.0</v>
      </c>
      <c r="H98" s="11"/>
      <c r="I98" s="13">
        <v>1.0</v>
      </c>
      <c r="J98" s="11"/>
      <c r="K98" s="11"/>
      <c r="L98" s="11"/>
      <c r="M98" s="11"/>
      <c r="N98" s="11"/>
      <c r="O98" s="11"/>
      <c r="P98" s="11"/>
      <c r="Q98" s="11">
        <f t="shared" si="1"/>
        <v>3</v>
      </c>
      <c r="R98" s="12"/>
    </row>
    <row r="99" ht="15.75" customHeight="1">
      <c r="A99" s="8" t="s">
        <v>182</v>
      </c>
      <c r="B99" s="9">
        <v>45533.0</v>
      </c>
      <c r="C99" s="10" t="s">
        <v>88</v>
      </c>
      <c r="D99" s="8" t="s">
        <v>3</v>
      </c>
      <c r="E99" s="11"/>
      <c r="F99" s="11">
        <v>1.0</v>
      </c>
      <c r="G99" s="11">
        <v>1.0</v>
      </c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1"/>
        <v>2</v>
      </c>
      <c r="R99" s="12"/>
    </row>
    <row r="100" ht="15.75" customHeight="1">
      <c r="A100" s="8" t="s">
        <v>183</v>
      </c>
      <c r="B100" s="9">
        <v>45533.0</v>
      </c>
      <c r="C100" s="10" t="s">
        <v>88</v>
      </c>
      <c r="D100" s="8" t="s">
        <v>3</v>
      </c>
      <c r="E100" s="11"/>
      <c r="F100" s="11">
        <v>1.0</v>
      </c>
      <c r="G100" s="11">
        <v>1.0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1"/>
        <v>2</v>
      </c>
      <c r="R100" s="12"/>
    </row>
    <row r="101" ht="15.75" customHeight="1">
      <c r="A101" s="8" t="s">
        <v>184</v>
      </c>
      <c r="B101" s="9">
        <v>45533.0</v>
      </c>
      <c r="C101" s="10" t="s">
        <v>88</v>
      </c>
      <c r="D101" s="8" t="s">
        <v>3</v>
      </c>
      <c r="E101" s="11"/>
      <c r="F101" s="11">
        <v>1.0</v>
      </c>
      <c r="G101" s="11">
        <v>1.0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1"/>
        <v>2</v>
      </c>
      <c r="R101" s="12"/>
    </row>
    <row r="102" ht="15.75" customHeight="1">
      <c r="A102" s="8" t="s">
        <v>185</v>
      </c>
      <c r="B102" s="9">
        <v>45533.0</v>
      </c>
      <c r="C102" s="10" t="s">
        <v>88</v>
      </c>
      <c r="D102" s="8" t="s">
        <v>3</v>
      </c>
      <c r="E102" s="11"/>
      <c r="F102" s="11">
        <v>1.0</v>
      </c>
      <c r="G102" s="11">
        <v>1.0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1"/>
        <v>2</v>
      </c>
      <c r="R102" s="12"/>
    </row>
    <row r="103" ht="15.75" customHeight="1">
      <c r="A103" s="8" t="s">
        <v>186</v>
      </c>
      <c r="B103" s="9">
        <v>45533.0</v>
      </c>
      <c r="C103" s="10" t="s">
        <v>88</v>
      </c>
      <c r="D103" s="8" t="s">
        <v>3</v>
      </c>
      <c r="E103" s="11"/>
      <c r="F103" s="11">
        <v>1.0</v>
      </c>
      <c r="G103" s="11">
        <v>1.0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1"/>
        <v>2</v>
      </c>
      <c r="R103" s="12"/>
    </row>
    <row r="104" ht="15.75" customHeight="1">
      <c r="A104" s="8" t="s">
        <v>187</v>
      </c>
      <c r="B104" s="9">
        <v>45533.0</v>
      </c>
      <c r="C104" s="10" t="s">
        <v>88</v>
      </c>
      <c r="D104" s="8" t="s">
        <v>3</v>
      </c>
      <c r="E104" s="11"/>
      <c r="F104" s="11">
        <v>1.0</v>
      </c>
      <c r="G104" s="11">
        <v>1.0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1"/>
        <v>2</v>
      </c>
      <c r="R104" s="12"/>
    </row>
    <row r="105" ht="15.75" customHeight="1">
      <c r="A105" s="8" t="s">
        <v>188</v>
      </c>
      <c r="B105" s="9">
        <v>45533.0</v>
      </c>
      <c r="C105" s="10" t="s">
        <v>65</v>
      </c>
      <c r="D105" s="8" t="s">
        <v>3</v>
      </c>
      <c r="E105" s="11"/>
      <c r="F105" s="11">
        <v>1.0</v>
      </c>
      <c r="G105" s="11">
        <v>1.0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1"/>
        <v>2</v>
      </c>
      <c r="R105" s="12"/>
    </row>
    <row r="106" ht="15.75" customHeight="1">
      <c r="A106" s="8" t="s">
        <v>189</v>
      </c>
      <c r="B106" s="9">
        <v>45533.0</v>
      </c>
      <c r="C106" s="10" t="s">
        <v>65</v>
      </c>
      <c r="D106" s="8" t="s">
        <v>3</v>
      </c>
      <c r="E106" s="11"/>
      <c r="F106" s="11">
        <v>1.0</v>
      </c>
      <c r="G106" s="11">
        <v>1.0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1"/>
        <v>2</v>
      </c>
      <c r="R106" s="12"/>
    </row>
    <row r="107" ht="15.75" customHeight="1">
      <c r="A107" s="8" t="s">
        <v>190</v>
      </c>
      <c r="B107" s="9">
        <v>45533.0</v>
      </c>
      <c r="C107" s="10" t="s">
        <v>88</v>
      </c>
      <c r="D107" s="8" t="s">
        <v>3</v>
      </c>
      <c r="E107" s="11"/>
      <c r="F107" s="11">
        <v>1.0</v>
      </c>
      <c r="G107" s="11">
        <v>1.0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1"/>
        <v>2</v>
      </c>
      <c r="R107" s="12"/>
    </row>
    <row r="108" ht="15.75" customHeight="1">
      <c r="A108" s="8" t="s">
        <v>191</v>
      </c>
      <c r="B108" s="9">
        <v>45533.0</v>
      </c>
      <c r="C108" s="10" t="s">
        <v>88</v>
      </c>
      <c r="D108" s="8" t="s">
        <v>3</v>
      </c>
      <c r="E108" s="11"/>
      <c r="F108" s="11">
        <v>1.0</v>
      </c>
      <c r="G108" s="11">
        <v>1.0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1"/>
        <v>2</v>
      </c>
      <c r="R108" s="12"/>
    </row>
    <row r="109" ht="15.75" customHeight="1">
      <c r="A109" s="8" t="s">
        <v>192</v>
      </c>
      <c r="B109" s="9">
        <v>45533.0</v>
      </c>
      <c r="C109" s="10" t="s">
        <v>88</v>
      </c>
      <c r="D109" s="8" t="s">
        <v>3</v>
      </c>
      <c r="E109" s="11"/>
      <c r="F109" s="11">
        <v>1.0</v>
      </c>
      <c r="G109" s="11">
        <v>1.0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1"/>
        <v>2</v>
      </c>
      <c r="R109" s="12"/>
    </row>
    <row r="110" ht="15.75" customHeight="1">
      <c r="A110" s="8" t="s">
        <v>193</v>
      </c>
      <c r="B110" s="9">
        <v>45533.0</v>
      </c>
      <c r="C110" s="10" t="s">
        <v>88</v>
      </c>
      <c r="D110" s="8" t="s">
        <v>3</v>
      </c>
      <c r="E110" s="11"/>
      <c r="F110" s="11">
        <v>1.0</v>
      </c>
      <c r="G110" s="11">
        <v>1.0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1"/>
        <v>2</v>
      </c>
      <c r="R110" s="12"/>
    </row>
    <row r="111" ht="15.75" customHeight="1">
      <c r="A111" s="8" t="s">
        <v>194</v>
      </c>
      <c r="B111" s="9">
        <v>45533.0</v>
      </c>
      <c r="C111" s="10" t="s">
        <v>88</v>
      </c>
      <c r="D111" s="8" t="s">
        <v>3</v>
      </c>
      <c r="E111" s="11"/>
      <c r="F111" s="11">
        <v>1.0</v>
      </c>
      <c r="G111" s="11">
        <v>1.0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1"/>
        <v>2</v>
      </c>
      <c r="R111" s="12"/>
    </row>
    <row r="112" ht="15.75" customHeight="1">
      <c r="A112" s="8" t="s">
        <v>195</v>
      </c>
      <c r="B112" s="9">
        <v>45533.0</v>
      </c>
      <c r="C112" s="10" t="s">
        <v>88</v>
      </c>
      <c r="D112" s="8" t="s">
        <v>3</v>
      </c>
      <c r="E112" s="11"/>
      <c r="F112" s="11">
        <v>1.0</v>
      </c>
      <c r="G112" s="11">
        <v>1.0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1"/>
        <v>2</v>
      </c>
      <c r="R112" s="12"/>
    </row>
    <row r="113" ht="15.75" customHeight="1">
      <c r="A113" s="8" t="s">
        <v>196</v>
      </c>
      <c r="B113" s="9">
        <v>45533.0</v>
      </c>
      <c r="C113" s="10" t="s">
        <v>88</v>
      </c>
      <c r="D113" s="8" t="s">
        <v>3</v>
      </c>
      <c r="E113" s="11"/>
      <c r="F113" s="11">
        <v>1.0</v>
      </c>
      <c r="G113" s="11">
        <v>1.0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1"/>
        <v>2</v>
      </c>
      <c r="R113" s="12"/>
    </row>
    <row r="114" ht="15.75" customHeight="1">
      <c r="A114" s="8" t="s">
        <v>197</v>
      </c>
      <c r="B114" s="9">
        <v>45533.0</v>
      </c>
      <c r="C114" s="10" t="s">
        <v>65</v>
      </c>
      <c r="D114" s="8" t="s">
        <v>3</v>
      </c>
      <c r="E114" s="11"/>
      <c r="F114" s="11">
        <v>1.0</v>
      </c>
      <c r="G114" s="11">
        <v>1.0</v>
      </c>
      <c r="H114" s="11"/>
      <c r="I114" s="13">
        <v>1.0</v>
      </c>
      <c r="J114" s="11"/>
      <c r="K114" s="11"/>
      <c r="L114" s="13">
        <v>1.0</v>
      </c>
      <c r="M114" s="11"/>
      <c r="N114" s="11"/>
      <c r="O114" s="11"/>
      <c r="P114" s="11"/>
      <c r="Q114" s="11">
        <f t="shared" si="1"/>
        <v>4</v>
      </c>
      <c r="R114" s="12"/>
    </row>
    <row r="115" ht="15.75" customHeight="1">
      <c r="A115" s="8" t="s">
        <v>198</v>
      </c>
      <c r="B115" s="9">
        <v>45533.0</v>
      </c>
      <c r="C115" s="10" t="s">
        <v>88</v>
      </c>
      <c r="D115" s="8" t="s">
        <v>3</v>
      </c>
      <c r="E115" s="11"/>
      <c r="F115" s="11">
        <v>1.0</v>
      </c>
      <c r="G115" s="11">
        <v>1.0</v>
      </c>
      <c r="H115" s="11"/>
      <c r="I115" s="13">
        <v>1.0</v>
      </c>
      <c r="J115" s="11"/>
      <c r="K115" s="11"/>
      <c r="L115" s="11"/>
      <c r="M115" s="11"/>
      <c r="N115" s="11"/>
      <c r="O115" s="11"/>
      <c r="P115" s="11"/>
      <c r="Q115" s="11">
        <f t="shared" si="1"/>
        <v>3</v>
      </c>
      <c r="R115" s="12"/>
    </row>
    <row r="116" ht="15.75" customHeight="1">
      <c r="A116" s="8" t="s">
        <v>199</v>
      </c>
      <c r="B116" s="9">
        <v>45533.0</v>
      </c>
      <c r="C116" s="10" t="s">
        <v>88</v>
      </c>
      <c r="D116" s="8" t="s">
        <v>3</v>
      </c>
      <c r="E116" s="11"/>
      <c r="F116" s="11">
        <v>1.0</v>
      </c>
      <c r="G116" s="11">
        <v>1.0</v>
      </c>
      <c r="H116" s="11"/>
      <c r="I116" s="13">
        <v>1.0</v>
      </c>
      <c r="J116" s="11"/>
      <c r="K116" s="11"/>
      <c r="L116" s="11"/>
      <c r="M116" s="11"/>
      <c r="N116" s="11"/>
      <c r="O116" s="11"/>
      <c r="P116" s="11"/>
      <c r="Q116" s="11">
        <f t="shared" si="1"/>
        <v>3</v>
      </c>
      <c r="R116" s="12"/>
    </row>
    <row r="117" ht="15.75" customHeight="1">
      <c r="A117" s="8" t="s">
        <v>200</v>
      </c>
      <c r="B117" s="9">
        <v>45561.0</v>
      </c>
      <c r="C117" s="10" t="s">
        <v>88</v>
      </c>
      <c r="D117" s="8" t="s">
        <v>3</v>
      </c>
      <c r="E117" s="11"/>
      <c r="F117" s="11"/>
      <c r="G117" s="11">
        <v>1.0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1"/>
        <v>1</v>
      </c>
      <c r="R117" s="12"/>
    </row>
    <row r="118" ht="15.75" customHeight="1">
      <c r="A118" s="8" t="s">
        <v>201</v>
      </c>
      <c r="B118" s="9">
        <v>45561.0</v>
      </c>
      <c r="C118" s="10" t="s">
        <v>88</v>
      </c>
      <c r="D118" s="8" t="s">
        <v>3</v>
      </c>
      <c r="E118" s="11"/>
      <c r="F118" s="11"/>
      <c r="G118" s="11">
        <v>1.0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1"/>
        <v>1</v>
      </c>
      <c r="R118" s="12"/>
    </row>
    <row r="119" ht="15.75" customHeight="1">
      <c r="A119" s="8" t="s">
        <v>202</v>
      </c>
      <c r="B119" s="9">
        <v>45561.0</v>
      </c>
      <c r="C119" s="10" t="s">
        <v>88</v>
      </c>
      <c r="D119" s="8" t="s">
        <v>3</v>
      </c>
      <c r="E119" s="11"/>
      <c r="F119" s="11"/>
      <c r="G119" s="11">
        <v>1.0</v>
      </c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1"/>
        <v>1</v>
      </c>
      <c r="R119" s="12"/>
    </row>
    <row r="120" ht="15.75" customHeight="1">
      <c r="A120" s="8" t="s">
        <v>203</v>
      </c>
      <c r="B120" s="9">
        <v>45561.0</v>
      </c>
      <c r="C120" s="10" t="s">
        <v>88</v>
      </c>
      <c r="D120" s="8" t="s">
        <v>3</v>
      </c>
      <c r="E120" s="11"/>
      <c r="F120" s="11"/>
      <c r="G120" s="11">
        <v>1.0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>
        <f t="shared" si="1"/>
        <v>1</v>
      </c>
      <c r="R120" s="12"/>
    </row>
    <row r="121" ht="15.75" customHeight="1">
      <c r="A121" s="8" t="s">
        <v>204</v>
      </c>
      <c r="B121" s="9">
        <v>45561.0</v>
      </c>
      <c r="C121" s="10" t="s">
        <v>65</v>
      </c>
      <c r="D121" s="8" t="s">
        <v>3</v>
      </c>
      <c r="E121" s="11"/>
      <c r="F121" s="11"/>
      <c r="G121" s="11">
        <v>1.0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1"/>
        <v>1</v>
      </c>
      <c r="R121" s="12"/>
    </row>
    <row r="122" ht="15.75" customHeight="1">
      <c r="A122" s="8" t="s">
        <v>205</v>
      </c>
      <c r="B122" s="9">
        <v>45561.0</v>
      </c>
      <c r="C122" s="10" t="s">
        <v>88</v>
      </c>
      <c r="D122" s="8" t="s">
        <v>3</v>
      </c>
      <c r="E122" s="11"/>
      <c r="F122" s="11"/>
      <c r="G122" s="11">
        <v>1.0</v>
      </c>
      <c r="H122" s="11"/>
      <c r="I122" s="13">
        <v>1.0</v>
      </c>
      <c r="J122" s="11"/>
      <c r="K122" s="11"/>
      <c r="L122" s="11"/>
      <c r="M122" s="11"/>
      <c r="N122" s="11"/>
      <c r="O122" s="11"/>
      <c r="P122" s="11"/>
      <c r="Q122" s="11">
        <f t="shared" si="1"/>
        <v>2</v>
      </c>
      <c r="R122" s="12"/>
    </row>
    <row r="123" ht="15.75" customHeight="1">
      <c r="A123" s="8" t="s">
        <v>206</v>
      </c>
      <c r="B123" s="9">
        <v>45561.0</v>
      </c>
      <c r="C123" s="10" t="s">
        <v>88</v>
      </c>
      <c r="D123" s="8" t="s">
        <v>3</v>
      </c>
      <c r="E123" s="11"/>
      <c r="F123" s="11"/>
      <c r="G123" s="11">
        <v>1.0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1"/>
        <v>1</v>
      </c>
      <c r="R123" s="12"/>
    </row>
    <row r="124" ht="15.75" customHeight="1">
      <c r="A124" s="8" t="s">
        <v>207</v>
      </c>
      <c r="B124" s="9">
        <v>45561.0</v>
      </c>
      <c r="C124" s="10" t="s">
        <v>88</v>
      </c>
      <c r="D124" s="8" t="s">
        <v>3</v>
      </c>
      <c r="E124" s="11"/>
      <c r="F124" s="11"/>
      <c r="G124" s="11">
        <v>1.0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1"/>
        <v>1</v>
      </c>
      <c r="R124" s="12"/>
    </row>
    <row r="125" ht="15.75" customHeight="1">
      <c r="A125" s="14" t="s">
        <v>208</v>
      </c>
      <c r="B125" s="15">
        <v>45617.0</v>
      </c>
      <c r="C125" s="16" t="s">
        <v>88</v>
      </c>
      <c r="D125" s="14" t="s">
        <v>3</v>
      </c>
      <c r="E125" s="11"/>
      <c r="F125" s="11"/>
      <c r="G125" s="11"/>
      <c r="H125" s="11"/>
      <c r="I125" s="13">
        <v>1.0</v>
      </c>
      <c r="J125" s="11"/>
      <c r="K125" s="11"/>
      <c r="L125" s="11"/>
      <c r="M125" s="11"/>
      <c r="N125" s="11"/>
      <c r="O125" s="11"/>
      <c r="P125" s="11"/>
      <c r="Q125" s="11">
        <f t="shared" si="1"/>
        <v>1</v>
      </c>
      <c r="R125" s="12"/>
    </row>
    <row r="126" ht="15.75" customHeight="1">
      <c r="A126" s="14" t="s">
        <v>209</v>
      </c>
      <c r="B126" s="15">
        <v>45617.0</v>
      </c>
      <c r="C126" s="16" t="s">
        <v>88</v>
      </c>
      <c r="D126" s="14" t="s">
        <v>3</v>
      </c>
      <c r="E126" s="11"/>
      <c r="F126" s="11"/>
      <c r="G126" s="11"/>
      <c r="H126" s="11"/>
      <c r="I126" s="13">
        <v>1.0</v>
      </c>
      <c r="J126" s="13">
        <v>1.0</v>
      </c>
      <c r="K126" s="11"/>
      <c r="L126" s="11"/>
      <c r="M126" s="11"/>
      <c r="N126" s="11"/>
      <c r="O126" s="11"/>
      <c r="P126" s="11"/>
      <c r="Q126" s="11">
        <f t="shared" si="1"/>
        <v>2</v>
      </c>
      <c r="R126" s="12"/>
    </row>
    <row r="127" ht="15.75" customHeight="1">
      <c r="A127" s="14" t="s">
        <v>210</v>
      </c>
      <c r="B127" s="15">
        <v>45617.0</v>
      </c>
      <c r="C127" s="16" t="s">
        <v>88</v>
      </c>
      <c r="D127" s="14" t="s">
        <v>3</v>
      </c>
      <c r="E127" s="11"/>
      <c r="F127" s="11"/>
      <c r="G127" s="11"/>
      <c r="H127" s="11"/>
      <c r="I127" s="13">
        <v>1.0</v>
      </c>
      <c r="J127" s="11"/>
      <c r="K127" s="11"/>
      <c r="L127" s="11"/>
      <c r="M127" s="11"/>
      <c r="N127" s="11"/>
      <c r="O127" s="11"/>
      <c r="P127" s="11"/>
      <c r="Q127" s="11">
        <f t="shared" si="1"/>
        <v>1</v>
      </c>
      <c r="R127" s="12"/>
    </row>
    <row r="128" ht="15.75" customHeight="1">
      <c r="A128" s="14" t="s">
        <v>211</v>
      </c>
      <c r="B128" s="15">
        <v>45617.0</v>
      </c>
      <c r="C128" s="16" t="s">
        <v>88</v>
      </c>
      <c r="D128" s="14" t="s">
        <v>3</v>
      </c>
      <c r="E128" s="11"/>
      <c r="F128" s="11"/>
      <c r="G128" s="11"/>
      <c r="H128" s="11"/>
      <c r="I128" s="13">
        <v>1.0</v>
      </c>
      <c r="J128" s="13">
        <v>1.0</v>
      </c>
      <c r="K128" s="11"/>
      <c r="L128" s="11"/>
      <c r="M128" s="11"/>
      <c r="N128" s="11"/>
      <c r="O128" s="11"/>
      <c r="P128" s="11"/>
      <c r="Q128" s="11">
        <f t="shared" si="1"/>
        <v>2</v>
      </c>
      <c r="R128" s="12"/>
    </row>
    <row r="129" ht="15.75" customHeight="1">
      <c r="A129" s="14" t="s">
        <v>212</v>
      </c>
      <c r="B129" s="15">
        <v>45617.0</v>
      </c>
      <c r="C129" s="16" t="s">
        <v>88</v>
      </c>
      <c r="D129" s="14" t="s">
        <v>3</v>
      </c>
      <c r="E129" s="11"/>
      <c r="F129" s="11"/>
      <c r="G129" s="11"/>
      <c r="H129" s="11"/>
      <c r="I129" s="13">
        <v>1.0</v>
      </c>
      <c r="J129" s="13">
        <v>1.0</v>
      </c>
      <c r="K129" s="11"/>
      <c r="L129" s="11"/>
      <c r="M129" s="11"/>
      <c r="N129" s="11"/>
      <c r="O129" s="11"/>
      <c r="P129" s="11"/>
      <c r="Q129" s="11">
        <f t="shared" si="1"/>
        <v>2</v>
      </c>
      <c r="R129" s="12"/>
    </row>
    <row r="130" ht="15.75" customHeight="1">
      <c r="A130" s="14" t="s">
        <v>213</v>
      </c>
      <c r="B130" s="15">
        <v>45617.0</v>
      </c>
      <c r="C130" s="16" t="s">
        <v>88</v>
      </c>
      <c r="D130" s="14" t="s">
        <v>3</v>
      </c>
      <c r="E130" s="11"/>
      <c r="F130" s="11"/>
      <c r="G130" s="11"/>
      <c r="H130" s="11"/>
      <c r="I130" s="13">
        <v>1.0</v>
      </c>
      <c r="J130" s="13">
        <v>1.0</v>
      </c>
      <c r="K130" s="11"/>
      <c r="L130" s="11"/>
      <c r="M130" s="11"/>
      <c r="N130" s="11"/>
      <c r="O130" s="11"/>
      <c r="P130" s="11"/>
      <c r="Q130" s="11">
        <f t="shared" si="1"/>
        <v>2</v>
      </c>
      <c r="R130" s="12"/>
    </row>
    <row r="131" ht="15.75" customHeight="1">
      <c r="A131" s="14" t="s">
        <v>214</v>
      </c>
      <c r="B131" s="15">
        <v>45617.0</v>
      </c>
      <c r="C131" s="16" t="s">
        <v>88</v>
      </c>
      <c r="D131" s="14" t="s">
        <v>3</v>
      </c>
      <c r="E131" s="11"/>
      <c r="F131" s="11"/>
      <c r="G131" s="11"/>
      <c r="H131" s="11"/>
      <c r="I131" s="13">
        <v>1.0</v>
      </c>
      <c r="J131" s="13">
        <v>1.0</v>
      </c>
      <c r="K131" s="11"/>
      <c r="L131" s="11"/>
      <c r="M131" s="11"/>
      <c r="N131" s="11"/>
      <c r="O131" s="11"/>
      <c r="P131" s="11"/>
      <c r="Q131" s="11">
        <f t="shared" si="1"/>
        <v>2</v>
      </c>
      <c r="R131" s="12"/>
    </row>
    <row r="132" ht="15.75" customHeight="1">
      <c r="A132" s="14" t="s">
        <v>215</v>
      </c>
      <c r="B132" s="15">
        <v>45617.0</v>
      </c>
      <c r="C132" s="16" t="s">
        <v>88</v>
      </c>
      <c r="D132" s="14" t="s">
        <v>3</v>
      </c>
      <c r="E132" s="11"/>
      <c r="F132" s="11"/>
      <c r="G132" s="11"/>
      <c r="H132" s="11"/>
      <c r="I132" s="13">
        <v>1.0</v>
      </c>
      <c r="J132" s="11"/>
      <c r="K132" s="11"/>
      <c r="L132" s="11"/>
      <c r="M132" s="11"/>
      <c r="N132" s="11"/>
      <c r="O132" s="11"/>
      <c r="P132" s="11"/>
      <c r="Q132" s="11">
        <f t="shared" si="1"/>
        <v>1</v>
      </c>
      <c r="R132" s="12"/>
    </row>
    <row r="133" ht="15.75" customHeight="1">
      <c r="A133" s="14" t="s">
        <v>216</v>
      </c>
      <c r="B133" s="15">
        <v>45617.0</v>
      </c>
      <c r="C133" s="16" t="s">
        <v>88</v>
      </c>
      <c r="D133" s="14" t="s">
        <v>3</v>
      </c>
      <c r="E133" s="11"/>
      <c r="F133" s="11"/>
      <c r="G133" s="11"/>
      <c r="H133" s="11"/>
      <c r="I133" s="13">
        <v>1.0</v>
      </c>
      <c r="J133" s="11"/>
      <c r="K133" s="11"/>
      <c r="L133" s="11"/>
      <c r="M133" s="11"/>
      <c r="N133" s="11"/>
      <c r="O133" s="11"/>
      <c r="P133" s="11"/>
      <c r="Q133" s="11">
        <f t="shared" si="1"/>
        <v>1</v>
      </c>
      <c r="R133" s="12"/>
    </row>
    <row r="134" ht="15.75" customHeight="1">
      <c r="A134" s="14" t="s">
        <v>217</v>
      </c>
      <c r="B134" s="15">
        <v>45617.0</v>
      </c>
      <c r="C134" s="16" t="s">
        <v>88</v>
      </c>
      <c r="D134" s="14" t="s">
        <v>3</v>
      </c>
      <c r="E134" s="11"/>
      <c r="F134" s="11"/>
      <c r="G134" s="11"/>
      <c r="H134" s="11"/>
      <c r="I134" s="13">
        <v>1.0</v>
      </c>
      <c r="J134" s="11"/>
      <c r="K134" s="11"/>
      <c r="L134" s="11"/>
      <c r="M134" s="11"/>
      <c r="N134" s="11"/>
      <c r="O134" s="11"/>
      <c r="P134" s="11"/>
      <c r="Q134" s="11">
        <f t="shared" si="1"/>
        <v>1</v>
      </c>
      <c r="R134" s="12"/>
    </row>
    <row r="135" ht="15.75" customHeight="1">
      <c r="A135" s="14" t="s">
        <v>218</v>
      </c>
      <c r="B135" s="15">
        <v>45617.0</v>
      </c>
      <c r="C135" s="16" t="s">
        <v>88</v>
      </c>
      <c r="D135" s="14" t="s">
        <v>3</v>
      </c>
      <c r="E135" s="11"/>
      <c r="F135" s="11"/>
      <c r="G135" s="11"/>
      <c r="H135" s="11"/>
      <c r="I135" s="13">
        <v>1.0</v>
      </c>
      <c r="J135" s="11"/>
      <c r="K135" s="11"/>
      <c r="L135" s="11"/>
      <c r="M135" s="11"/>
      <c r="N135" s="11"/>
      <c r="O135" s="11"/>
      <c r="P135" s="11"/>
      <c r="Q135" s="11">
        <f t="shared" si="1"/>
        <v>1</v>
      </c>
      <c r="R135" s="12"/>
    </row>
    <row r="136" ht="15.75" customHeight="1">
      <c r="A136" s="14" t="s">
        <v>219</v>
      </c>
      <c r="B136" s="15">
        <v>45617.0</v>
      </c>
      <c r="C136" s="16" t="s">
        <v>88</v>
      </c>
      <c r="D136" s="14" t="s">
        <v>3</v>
      </c>
      <c r="E136" s="11"/>
      <c r="F136" s="11"/>
      <c r="G136" s="11"/>
      <c r="H136" s="11"/>
      <c r="I136" s="13">
        <v>1.0</v>
      </c>
      <c r="J136" s="11"/>
      <c r="K136" s="11"/>
      <c r="L136" s="11"/>
      <c r="M136" s="11"/>
      <c r="N136" s="11"/>
      <c r="O136" s="11"/>
      <c r="P136" s="11"/>
      <c r="Q136" s="11">
        <f t="shared" si="1"/>
        <v>1</v>
      </c>
      <c r="R136" s="12"/>
    </row>
    <row r="137" ht="15.75" customHeight="1">
      <c r="A137" s="14" t="s">
        <v>220</v>
      </c>
      <c r="B137" s="15">
        <v>45617.0</v>
      </c>
      <c r="C137" s="16" t="s">
        <v>88</v>
      </c>
      <c r="D137" s="14" t="s">
        <v>3</v>
      </c>
      <c r="E137" s="11"/>
      <c r="F137" s="11"/>
      <c r="G137" s="11"/>
      <c r="H137" s="11"/>
      <c r="I137" s="13">
        <v>1.0</v>
      </c>
      <c r="J137" s="11"/>
      <c r="K137" s="11"/>
      <c r="L137" s="11"/>
      <c r="M137" s="11"/>
      <c r="N137" s="11"/>
      <c r="O137" s="11"/>
      <c r="P137" s="11"/>
      <c r="Q137" s="11">
        <f t="shared" si="1"/>
        <v>1</v>
      </c>
      <c r="R137" s="12"/>
    </row>
    <row r="138" ht="15.75" customHeight="1">
      <c r="A138" s="14" t="s">
        <v>221</v>
      </c>
      <c r="B138" s="15">
        <v>45617.0</v>
      </c>
      <c r="C138" s="16" t="s">
        <v>88</v>
      </c>
      <c r="D138" s="14" t="s">
        <v>3</v>
      </c>
      <c r="E138" s="11"/>
      <c r="F138" s="11"/>
      <c r="G138" s="11"/>
      <c r="H138" s="11"/>
      <c r="I138" s="13">
        <v>1.0</v>
      </c>
      <c r="J138" s="13">
        <v>1.0</v>
      </c>
      <c r="K138" s="11"/>
      <c r="L138" s="11"/>
      <c r="M138" s="11"/>
      <c r="N138" s="11"/>
      <c r="O138" s="11"/>
      <c r="P138" s="11"/>
      <c r="Q138" s="11">
        <f t="shared" si="1"/>
        <v>2</v>
      </c>
      <c r="R138" s="12"/>
    </row>
    <row r="139" ht="15.75" customHeight="1">
      <c r="A139" s="14" t="s">
        <v>222</v>
      </c>
      <c r="B139" s="15">
        <v>45617.0</v>
      </c>
      <c r="C139" s="16" t="s">
        <v>88</v>
      </c>
      <c r="D139" s="14" t="s">
        <v>3</v>
      </c>
      <c r="E139" s="11"/>
      <c r="F139" s="11"/>
      <c r="G139" s="11"/>
      <c r="H139" s="11"/>
      <c r="I139" s="13">
        <v>1.0</v>
      </c>
      <c r="J139" s="11"/>
      <c r="K139" s="11"/>
      <c r="L139" s="11"/>
      <c r="M139" s="11"/>
      <c r="N139" s="11"/>
      <c r="O139" s="11"/>
      <c r="P139" s="11"/>
      <c r="Q139" s="11">
        <f t="shared" si="1"/>
        <v>1</v>
      </c>
      <c r="R139" s="12"/>
    </row>
    <row r="140" ht="15.75" customHeight="1">
      <c r="A140" s="14" t="s">
        <v>223</v>
      </c>
      <c r="B140" s="15">
        <v>45617.0</v>
      </c>
      <c r="C140" s="16" t="s">
        <v>88</v>
      </c>
      <c r="D140" s="14" t="s">
        <v>3</v>
      </c>
      <c r="E140" s="11"/>
      <c r="F140" s="11"/>
      <c r="G140" s="11"/>
      <c r="H140" s="11"/>
      <c r="I140" s="13">
        <v>1.0</v>
      </c>
      <c r="J140" s="11"/>
      <c r="K140" s="11"/>
      <c r="L140" s="11"/>
      <c r="M140" s="11"/>
      <c r="N140" s="11"/>
      <c r="O140" s="11"/>
      <c r="P140" s="11"/>
      <c r="Q140" s="11">
        <f t="shared" si="1"/>
        <v>1</v>
      </c>
      <c r="R140" s="12"/>
    </row>
    <row r="141" ht="15.75" customHeight="1">
      <c r="A141" s="14" t="s">
        <v>224</v>
      </c>
      <c r="B141" s="15">
        <v>45617.0</v>
      </c>
      <c r="C141" s="16" t="s">
        <v>88</v>
      </c>
      <c r="D141" s="14" t="s">
        <v>3</v>
      </c>
      <c r="E141" s="11"/>
      <c r="F141" s="11"/>
      <c r="G141" s="11"/>
      <c r="H141" s="11"/>
      <c r="I141" s="13">
        <v>1.0</v>
      </c>
      <c r="J141" s="11"/>
      <c r="K141" s="11"/>
      <c r="L141" s="11"/>
      <c r="M141" s="11"/>
      <c r="N141" s="11"/>
      <c r="O141" s="11"/>
      <c r="P141" s="11"/>
      <c r="Q141" s="11">
        <f t="shared" si="1"/>
        <v>1</v>
      </c>
      <c r="R141" s="12"/>
    </row>
    <row r="142" ht="15.75" customHeight="1">
      <c r="A142" s="14" t="s">
        <v>225</v>
      </c>
      <c r="B142" s="15">
        <v>45617.0</v>
      </c>
      <c r="C142" s="16" t="s">
        <v>88</v>
      </c>
      <c r="D142" s="14" t="s">
        <v>3</v>
      </c>
      <c r="E142" s="11"/>
      <c r="F142" s="11"/>
      <c r="G142" s="11"/>
      <c r="H142" s="11"/>
      <c r="I142" s="13">
        <v>1.0</v>
      </c>
      <c r="J142" s="13">
        <v>1.0</v>
      </c>
      <c r="K142" s="11"/>
      <c r="L142" s="11"/>
      <c r="M142" s="11"/>
      <c r="N142" s="11"/>
      <c r="O142" s="11"/>
      <c r="P142" s="11"/>
      <c r="Q142" s="11">
        <f t="shared" si="1"/>
        <v>2</v>
      </c>
      <c r="R142" s="8"/>
    </row>
    <row r="143" ht="15.75" customHeight="1">
      <c r="A143" s="14" t="s">
        <v>226</v>
      </c>
      <c r="B143" s="15">
        <v>45617.0</v>
      </c>
      <c r="C143" s="16" t="s">
        <v>88</v>
      </c>
      <c r="D143" s="14" t="s">
        <v>3</v>
      </c>
      <c r="E143" s="11"/>
      <c r="F143" s="11"/>
      <c r="G143" s="11"/>
      <c r="H143" s="11"/>
      <c r="I143" s="13">
        <v>1.0</v>
      </c>
      <c r="J143" s="11"/>
      <c r="K143" s="11"/>
      <c r="L143" s="11"/>
      <c r="M143" s="11"/>
      <c r="N143" s="11"/>
      <c r="O143" s="11"/>
      <c r="P143" s="11"/>
      <c r="Q143" s="11">
        <f t="shared" si="1"/>
        <v>1</v>
      </c>
      <c r="R143" s="8"/>
    </row>
    <row r="144" ht="15.75" customHeight="1">
      <c r="A144" s="14" t="s">
        <v>227</v>
      </c>
      <c r="B144" s="15">
        <v>45645.0</v>
      </c>
      <c r="C144" s="16" t="s">
        <v>77</v>
      </c>
      <c r="D144" s="14" t="s">
        <v>228</v>
      </c>
      <c r="E144" s="11"/>
      <c r="F144" s="11"/>
      <c r="G144" s="11"/>
      <c r="H144" s="13">
        <v>1.0</v>
      </c>
      <c r="I144" s="13">
        <v>1.0</v>
      </c>
      <c r="J144" s="13">
        <v>1.0</v>
      </c>
      <c r="K144" s="11"/>
      <c r="L144" s="11"/>
      <c r="M144" s="11"/>
      <c r="N144" s="11"/>
      <c r="O144" s="11"/>
      <c r="P144" s="11"/>
      <c r="Q144" s="11">
        <f t="shared" si="1"/>
        <v>3</v>
      </c>
      <c r="R144" s="8"/>
    </row>
    <row r="145" ht="15.75" customHeight="1">
      <c r="A145" s="14" t="s">
        <v>229</v>
      </c>
      <c r="B145" s="15">
        <v>45645.0</v>
      </c>
      <c r="C145" s="16" t="s">
        <v>230</v>
      </c>
      <c r="D145" s="14" t="s">
        <v>231</v>
      </c>
      <c r="E145" s="11"/>
      <c r="F145" s="11"/>
      <c r="G145" s="11"/>
      <c r="H145" s="11"/>
      <c r="I145" s="11"/>
      <c r="J145" s="13">
        <v>1.0</v>
      </c>
      <c r="K145" s="11"/>
      <c r="L145" s="11"/>
      <c r="M145" s="11"/>
      <c r="N145" s="11"/>
      <c r="O145" s="11"/>
      <c r="P145" s="11"/>
      <c r="Q145" s="11">
        <f t="shared" si="1"/>
        <v>1</v>
      </c>
      <c r="R145" s="8"/>
    </row>
    <row r="146" ht="15.75" customHeight="1">
      <c r="A146" s="14" t="s">
        <v>232</v>
      </c>
      <c r="B146" s="15">
        <v>45645.0</v>
      </c>
      <c r="C146" s="16" t="s">
        <v>88</v>
      </c>
      <c r="D146" s="14" t="s">
        <v>3</v>
      </c>
      <c r="E146" s="11"/>
      <c r="F146" s="11"/>
      <c r="G146" s="11"/>
      <c r="H146" s="13">
        <v>1.0</v>
      </c>
      <c r="I146" s="11"/>
      <c r="J146" s="13">
        <v>1.0</v>
      </c>
      <c r="K146" s="11"/>
      <c r="L146" s="11"/>
      <c r="M146" s="11"/>
      <c r="N146" s="11"/>
      <c r="O146" s="11"/>
      <c r="P146" s="11"/>
      <c r="Q146" s="11">
        <f t="shared" si="1"/>
        <v>2</v>
      </c>
      <c r="R146" s="8"/>
    </row>
    <row r="147" ht="15.75" customHeight="1">
      <c r="A147" s="14" t="s">
        <v>233</v>
      </c>
      <c r="B147" s="15">
        <v>45645.0</v>
      </c>
      <c r="C147" s="16" t="s">
        <v>230</v>
      </c>
      <c r="D147" s="14" t="s">
        <v>231</v>
      </c>
      <c r="E147" s="13">
        <v>1.0</v>
      </c>
      <c r="F147" s="13">
        <v>1.0</v>
      </c>
      <c r="G147" s="13">
        <v>1.0</v>
      </c>
      <c r="H147" s="11"/>
      <c r="I147" s="13">
        <v>1.0</v>
      </c>
      <c r="J147" s="13">
        <v>1.0</v>
      </c>
      <c r="K147" s="13">
        <v>1.0</v>
      </c>
      <c r="L147" s="13">
        <v>1.0</v>
      </c>
      <c r="M147" s="13">
        <v>1.0</v>
      </c>
      <c r="N147" s="11"/>
      <c r="O147" s="11"/>
      <c r="P147" s="11"/>
      <c r="Q147" s="11">
        <f t="shared" si="1"/>
        <v>8</v>
      </c>
      <c r="R147" s="8"/>
    </row>
    <row r="148" ht="15.75" customHeight="1">
      <c r="A148" s="14" t="s">
        <v>234</v>
      </c>
      <c r="B148" s="15">
        <v>45645.0</v>
      </c>
      <c r="C148" s="16" t="s">
        <v>77</v>
      </c>
      <c r="D148" s="14" t="s">
        <v>3</v>
      </c>
      <c r="E148" s="13">
        <v>1.0</v>
      </c>
      <c r="F148" s="13">
        <v>1.0</v>
      </c>
      <c r="G148" s="13">
        <v>1.0</v>
      </c>
      <c r="H148" s="13">
        <v>1.0</v>
      </c>
      <c r="I148" s="13">
        <v>1.0</v>
      </c>
      <c r="J148" s="13">
        <v>1.0</v>
      </c>
      <c r="K148" s="11"/>
      <c r="L148" s="11"/>
      <c r="M148" s="11"/>
      <c r="N148" s="11"/>
      <c r="O148" s="11"/>
      <c r="P148" s="11"/>
      <c r="Q148" s="11">
        <f t="shared" si="1"/>
        <v>6</v>
      </c>
      <c r="R148" s="8"/>
    </row>
    <row r="149" ht="15.75" customHeight="1">
      <c r="A149" s="14" t="s">
        <v>235</v>
      </c>
      <c r="B149" s="15">
        <v>45645.0</v>
      </c>
      <c r="C149" s="16" t="s">
        <v>88</v>
      </c>
      <c r="D149" s="14" t="s">
        <v>3</v>
      </c>
      <c r="E149" s="11"/>
      <c r="F149" s="11"/>
      <c r="G149" s="11"/>
      <c r="H149" s="11"/>
      <c r="I149" s="11"/>
      <c r="J149" s="13">
        <v>1.0</v>
      </c>
      <c r="K149" s="11"/>
      <c r="L149" s="11"/>
      <c r="M149" s="11"/>
      <c r="N149" s="11"/>
      <c r="O149" s="11"/>
      <c r="P149" s="11"/>
      <c r="Q149" s="11">
        <f t="shared" si="1"/>
        <v>1</v>
      </c>
      <c r="R149" s="8"/>
    </row>
    <row r="150" ht="15.75" customHeight="1">
      <c r="A150" s="14" t="s">
        <v>236</v>
      </c>
      <c r="B150" s="15">
        <v>45645.0</v>
      </c>
      <c r="C150" s="16" t="s">
        <v>88</v>
      </c>
      <c r="D150" s="14" t="s">
        <v>3</v>
      </c>
      <c r="E150" s="11"/>
      <c r="F150" s="11"/>
      <c r="G150" s="11"/>
      <c r="H150" s="11"/>
      <c r="I150" s="11"/>
      <c r="J150" s="13">
        <v>1.0</v>
      </c>
      <c r="K150" s="11"/>
      <c r="L150" s="11"/>
      <c r="M150" s="11"/>
      <c r="N150" s="11"/>
      <c r="O150" s="11"/>
      <c r="P150" s="11"/>
      <c r="Q150" s="11">
        <f t="shared" si="1"/>
        <v>1</v>
      </c>
      <c r="R150" s="8"/>
    </row>
    <row r="151" ht="15.75" customHeight="1">
      <c r="A151" s="14" t="s">
        <v>237</v>
      </c>
      <c r="B151" s="15">
        <v>45645.0</v>
      </c>
      <c r="C151" s="16" t="s">
        <v>88</v>
      </c>
      <c r="D151" s="14" t="s">
        <v>3</v>
      </c>
      <c r="E151" s="11"/>
      <c r="F151" s="11"/>
      <c r="G151" s="11"/>
      <c r="H151" s="11"/>
      <c r="I151" s="11"/>
      <c r="J151" s="13">
        <v>1.0</v>
      </c>
      <c r="K151" s="11"/>
      <c r="L151" s="11"/>
      <c r="M151" s="11"/>
      <c r="N151" s="11"/>
      <c r="O151" s="11"/>
      <c r="P151" s="11"/>
      <c r="Q151" s="11">
        <f t="shared" si="1"/>
        <v>1</v>
      </c>
      <c r="R151" s="8"/>
    </row>
    <row r="152" ht="15.75" customHeight="1">
      <c r="A152" s="14" t="s">
        <v>238</v>
      </c>
      <c r="B152" s="15">
        <v>45645.0</v>
      </c>
      <c r="C152" s="16" t="s">
        <v>88</v>
      </c>
      <c r="D152" s="14" t="s">
        <v>3</v>
      </c>
      <c r="E152" s="11"/>
      <c r="F152" s="11"/>
      <c r="G152" s="11"/>
      <c r="H152" s="11"/>
      <c r="I152" s="11"/>
      <c r="J152" s="13">
        <v>1.0</v>
      </c>
      <c r="K152" s="11"/>
      <c r="L152" s="11"/>
      <c r="M152" s="11"/>
      <c r="N152" s="11"/>
      <c r="O152" s="11"/>
      <c r="P152" s="11"/>
      <c r="Q152" s="11">
        <f t="shared" si="1"/>
        <v>1</v>
      </c>
      <c r="R152" s="8"/>
    </row>
    <row r="153" ht="15.75" customHeight="1">
      <c r="A153" s="14" t="s">
        <v>239</v>
      </c>
      <c r="B153" s="15">
        <v>45645.0</v>
      </c>
      <c r="C153" s="16" t="s">
        <v>88</v>
      </c>
      <c r="D153" s="14" t="s">
        <v>3</v>
      </c>
      <c r="E153" s="11"/>
      <c r="F153" s="11"/>
      <c r="G153" s="11"/>
      <c r="H153" s="11"/>
      <c r="I153" s="11"/>
      <c r="J153" s="13">
        <v>1.0</v>
      </c>
      <c r="K153" s="11"/>
      <c r="L153" s="11"/>
      <c r="M153" s="11"/>
      <c r="N153" s="11"/>
      <c r="O153" s="11"/>
      <c r="P153" s="11"/>
      <c r="Q153" s="11">
        <f t="shared" si="1"/>
        <v>1</v>
      </c>
      <c r="R153" s="8"/>
    </row>
    <row r="154" ht="15.75" customHeight="1">
      <c r="A154" s="14" t="s">
        <v>240</v>
      </c>
      <c r="B154" s="15">
        <v>45645.0</v>
      </c>
      <c r="C154" s="16" t="s">
        <v>88</v>
      </c>
      <c r="D154" s="14" t="s">
        <v>3</v>
      </c>
      <c r="E154" s="11"/>
      <c r="F154" s="11"/>
      <c r="G154" s="11"/>
      <c r="H154" s="11"/>
      <c r="I154" s="11"/>
      <c r="J154" s="13">
        <v>1.0</v>
      </c>
      <c r="K154" s="11"/>
      <c r="L154" s="11"/>
      <c r="M154" s="11"/>
      <c r="N154" s="11"/>
      <c r="O154" s="11"/>
      <c r="P154" s="11"/>
      <c r="Q154" s="11">
        <f t="shared" si="1"/>
        <v>1</v>
      </c>
      <c r="R154" s="8"/>
    </row>
    <row r="155" ht="15.75" customHeight="1">
      <c r="A155" s="14" t="s">
        <v>241</v>
      </c>
      <c r="B155" s="15">
        <v>45645.0</v>
      </c>
      <c r="C155" s="16" t="s">
        <v>88</v>
      </c>
      <c r="D155" s="14" t="s">
        <v>3</v>
      </c>
      <c r="E155" s="11"/>
      <c r="F155" s="11"/>
      <c r="G155" s="11"/>
      <c r="H155" s="11"/>
      <c r="I155" s="11"/>
      <c r="J155" s="13">
        <v>1.0</v>
      </c>
      <c r="K155" s="13">
        <v>1.0</v>
      </c>
      <c r="L155" s="11"/>
      <c r="M155" s="11"/>
      <c r="N155" s="11"/>
      <c r="O155" s="11"/>
      <c r="P155" s="11"/>
      <c r="Q155" s="11">
        <f t="shared" si="1"/>
        <v>2</v>
      </c>
      <c r="R155" s="8"/>
    </row>
    <row r="156" ht="15.75" customHeight="1">
      <c r="A156" s="14" t="s">
        <v>242</v>
      </c>
      <c r="B156" s="15">
        <v>45645.0</v>
      </c>
      <c r="C156" s="16" t="s">
        <v>88</v>
      </c>
      <c r="D156" s="14" t="s">
        <v>3</v>
      </c>
      <c r="E156" s="11"/>
      <c r="F156" s="11"/>
      <c r="G156" s="11"/>
      <c r="H156" s="11"/>
      <c r="I156" s="11"/>
      <c r="J156" s="13">
        <v>1.0</v>
      </c>
      <c r="K156" s="11"/>
      <c r="L156" s="11"/>
      <c r="M156" s="11"/>
      <c r="N156" s="11"/>
      <c r="O156" s="11"/>
      <c r="P156" s="11"/>
      <c r="Q156" s="11">
        <f t="shared" si="1"/>
        <v>1</v>
      </c>
      <c r="R156" s="8"/>
    </row>
    <row r="157" ht="15.75" customHeight="1">
      <c r="A157" s="14" t="s">
        <v>243</v>
      </c>
      <c r="B157" s="15">
        <v>45645.0</v>
      </c>
      <c r="C157" s="16" t="s">
        <v>88</v>
      </c>
      <c r="D157" s="14" t="s">
        <v>3</v>
      </c>
      <c r="E157" s="11"/>
      <c r="F157" s="11"/>
      <c r="G157" s="11"/>
      <c r="H157" s="11"/>
      <c r="I157" s="11"/>
      <c r="J157" s="13">
        <v>1.0</v>
      </c>
      <c r="K157" s="11"/>
      <c r="L157" s="11"/>
      <c r="M157" s="11"/>
      <c r="N157" s="11"/>
      <c r="O157" s="11"/>
      <c r="P157" s="11"/>
      <c r="Q157" s="11">
        <f t="shared" si="1"/>
        <v>1</v>
      </c>
      <c r="R157" s="8"/>
    </row>
    <row r="158" ht="15.75" customHeight="1">
      <c r="A158" s="14" t="s">
        <v>244</v>
      </c>
      <c r="B158" s="15">
        <v>45645.0</v>
      </c>
      <c r="C158" s="16" t="s">
        <v>88</v>
      </c>
      <c r="D158" s="14" t="s">
        <v>3</v>
      </c>
      <c r="E158" s="11"/>
      <c r="F158" s="11"/>
      <c r="G158" s="11"/>
      <c r="H158" s="11"/>
      <c r="I158" s="11"/>
      <c r="J158" s="13">
        <v>1.0</v>
      </c>
      <c r="K158" s="11"/>
      <c r="L158" s="11"/>
      <c r="M158" s="11"/>
      <c r="N158" s="11"/>
      <c r="O158" s="11"/>
      <c r="P158" s="11"/>
      <c r="Q158" s="11">
        <f t="shared" si="1"/>
        <v>1</v>
      </c>
      <c r="R158" s="8"/>
    </row>
    <row r="159" ht="15.75" customHeight="1">
      <c r="A159" s="14" t="s">
        <v>245</v>
      </c>
      <c r="B159" s="15">
        <v>45645.0</v>
      </c>
      <c r="C159" s="16" t="s">
        <v>88</v>
      </c>
      <c r="D159" s="14" t="s">
        <v>3</v>
      </c>
      <c r="E159" s="11"/>
      <c r="F159" s="11"/>
      <c r="G159" s="11"/>
      <c r="H159" s="11"/>
      <c r="I159" s="11"/>
      <c r="J159" s="13">
        <v>1.0</v>
      </c>
      <c r="K159" s="11"/>
      <c r="L159" s="11"/>
      <c r="M159" s="11"/>
      <c r="N159" s="11"/>
      <c r="O159" s="11"/>
      <c r="P159" s="11"/>
      <c r="Q159" s="11">
        <f t="shared" si="1"/>
        <v>1</v>
      </c>
      <c r="R159" s="8"/>
    </row>
    <row r="160" ht="15.75" customHeight="1">
      <c r="A160" s="14" t="s">
        <v>221</v>
      </c>
      <c r="B160" s="15">
        <v>45645.0</v>
      </c>
      <c r="C160" s="16" t="s">
        <v>88</v>
      </c>
      <c r="D160" s="14" t="s">
        <v>3</v>
      </c>
      <c r="E160" s="11"/>
      <c r="F160" s="11"/>
      <c r="G160" s="11"/>
      <c r="H160" s="11"/>
      <c r="I160" s="11"/>
      <c r="J160" s="13">
        <v>1.0</v>
      </c>
      <c r="K160" s="11"/>
      <c r="L160" s="11"/>
      <c r="M160" s="11"/>
      <c r="N160" s="11"/>
      <c r="O160" s="11"/>
      <c r="P160" s="11"/>
      <c r="Q160" s="11">
        <f t="shared" si="1"/>
        <v>1</v>
      </c>
      <c r="R160" s="8"/>
    </row>
    <row r="161" ht="15.75" customHeight="1">
      <c r="A161" s="14" t="s">
        <v>246</v>
      </c>
      <c r="B161" s="15">
        <v>45645.0</v>
      </c>
      <c r="C161" s="16" t="s">
        <v>88</v>
      </c>
      <c r="D161" s="14" t="s">
        <v>3</v>
      </c>
      <c r="E161" s="11"/>
      <c r="F161" s="11"/>
      <c r="G161" s="11"/>
      <c r="H161" s="11"/>
      <c r="I161" s="11"/>
      <c r="J161" s="13">
        <v>1.0</v>
      </c>
      <c r="K161" s="11"/>
      <c r="L161" s="11"/>
      <c r="M161" s="11"/>
      <c r="N161" s="11"/>
      <c r="O161" s="11"/>
      <c r="P161" s="11"/>
      <c r="Q161" s="11">
        <f t="shared" si="1"/>
        <v>1</v>
      </c>
      <c r="R161" s="8"/>
    </row>
    <row r="162" ht="15.75" customHeight="1">
      <c r="A162" s="14" t="s">
        <v>247</v>
      </c>
      <c r="B162" s="15">
        <v>45645.0</v>
      </c>
      <c r="C162" s="16" t="s">
        <v>88</v>
      </c>
      <c r="D162" s="14" t="s">
        <v>3</v>
      </c>
      <c r="E162" s="11"/>
      <c r="F162" s="11"/>
      <c r="G162" s="11"/>
      <c r="H162" s="11"/>
      <c r="I162" s="11"/>
      <c r="J162" s="13">
        <v>1.0</v>
      </c>
      <c r="K162" s="11"/>
      <c r="L162" s="11"/>
      <c r="M162" s="11"/>
      <c r="N162" s="11"/>
      <c r="O162" s="11"/>
      <c r="P162" s="11"/>
      <c r="Q162" s="11">
        <f t="shared" si="1"/>
        <v>1</v>
      </c>
      <c r="R162" s="8"/>
    </row>
    <row r="163" ht="15.75" customHeight="1">
      <c r="A163" s="14" t="s">
        <v>248</v>
      </c>
      <c r="B163" s="15">
        <v>45645.0</v>
      </c>
      <c r="C163" s="16" t="s">
        <v>88</v>
      </c>
      <c r="D163" s="14" t="s">
        <v>3</v>
      </c>
      <c r="E163" s="11"/>
      <c r="F163" s="11"/>
      <c r="G163" s="11"/>
      <c r="H163" s="11"/>
      <c r="I163" s="11"/>
      <c r="J163" s="13">
        <v>1.0</v>
      </c>
      <c r="K163" s="11"/>
      <c r="L163" s="11"/>
      <c r="M163" s="11"/>
      <c r="N163" s="11"/>
      <c r="O163" s="11"/>
      <c r="P163" s="11"/>
      <c r="Q163" s="11">
        <f t="shared" si="1"/>
        <v>1</v>
      </c>
      <c r="R163" s="8"/>
    </row>
    <row r="164" ht="15.75" customHeight="1">
      <c r="A164" s="14" t="s">
        <v>249</v>
      </c>
      <c r="B164" s="15">
        <v>45645.0</v>
      </c>
      <c r="C164" s="16" t="s">
        <v>74</v>
      </c>
      <c r="D164" s="14" t="s">
        <v>250</v>
      </c>
      <c r="E164" s="11"/>
      <c r="F164" s="11"/>
      <c r="G164" s="11"/>
      <c r="H164" s="11"/>
      <c r="I164" s="11"/>
      <c r="J164" s="13">
        <v>1.0</v>
      </c>
      <c r="K164" s="11"/>
      <c r="L164" s="11"/>
      <c r="M164" s="11"/>
      <c r="N164" s="11"/>
      <c r="O164" s="11"/>
      <c r="P164" s="11"/>
      <c r="Q164" s="11">
        <f t="shared" si="1"/>
        <v>1</v>
      </c>
      <c r="R164" s="8"/>
    </row>
    <row r="165" ht="15.75" customHeight="1">
      <c r="A165" s="14" t="s">
        <v>251</v>
      </c>
      <c r="B165" s="15">
        <v>45645.0</v>
      </c>
      <c r="C165" s="16" t="s">
        <v>77</v>
      </c>
      <c r="D165" s="14" t="s">
        <v>75</v>
      </c>
      <c r="E165" s="11"/>
      <c r="F165" s="11"/>
      <c r="G165" s="11"/>
      <c r="H165" s="11"/>
      <c r="I165" s="11"/>
      <c r="J165" s="13">
        <v>1.0</v>
      </c>
      <c r="K165" s="11"/>
      <c r="L165" s="11"/>
      <c r="M165" s="11"/>
      <c r="N165" s="11"/>
      <c r="O165" s="11"/>
      <c r="P165" s="11"/>
      <c r="Q165" s="11">
        <f t="shared" si="1"/>
        <v>1</v>
      </c>
      <c r="R165" s="8"/>
    </row>
    <row r="166" ht="15.75" customHeight="1">
      <c r="A166" s="14" t="s">
        <v>252</v>
      </c>
      <c r="B166" s="15">
        <v>45645.0</v>
      </c>
      <c r="C166" s="16" t="s">
        <v>69</v>
      </c>
      <c r="D166" s="14" t="s">
        <v>253</v>
      </c>
      <c r="E166" s="11"/>
      <c r="F166" s="11"/>
      <c r="G166" s="11"/>
      <c r="H166" s="11"/>
      <c r="I166" s="11"/>
      <c r="J166" s="13">
        <v>1.0</v>
      </c>
      <c r="K166" s="11"/>
      <c r="L166" s="11"/>
      <c r="M166" s="11"/>
      <c r="N166" s="11"/>
      <c r="O166" s="11"/>
      <c r="P166" s="11"/>
      <c r="Q166" s="11">
        <f t="shared" si="1"/>
        <v>1</v>
      </c>
      <c r="R166" s="8"/>
    </row>
    <row r="167" ht="15.75" customHeight="1">
      <c r="A167" s="14" t="s">
        <v>254</v>
      </c>
      <c r="B167" s="15">
        <v>45645.0</v>
      </c>
      <c r="C167" s="16" t="s">
        <v>88</v>
      </c>
      <c r="D167" s="14" t="s">
        <v>3</v>
      </c>
      <c r="E167" s="11"/>
      <c r="F167" s="11"/>
      <c r="G167" s="11"/>
      <c r="H167" s="11"/>
      <c r="I167" s="11"/>
      <c r="J167" s="13">
        <v>1.0</v>
      </c>
      <c r="K167" s="11"/>
      <c r="L167" s="11"/>
      <c r="M167" s="11"/>
      <c r="N167" s="11"/>
      <c r="O167" s="11"/>
      <c r="P167" s="11"/>
      <c r="Q167" s="11">
        <f t="shared" si="1"/>
        <v>1</v>
      </c>
      <c r="R167" s="8"/>
    </row>
    <row r="168" ht="15.75" customHeight="1">
      <c r="A168" s="14" t="s">
        <v>255</v>
      </c>
      <c r="B168" s="15">
        <v>45645.0</v>
      </c>
      <c r="C168" s="16" t="s">
        <v>88</v>
      </c>
      <c r="D168" s="14" t="s">
        <v>3</v>
      </c>
      <c r="E168" s="11"/>
      <c r="F168" s="11"/>
      <c r="G168" s="11"/>
      <c r="H168" s="13">
        <v>1.0</v>
      </c>
      <c r="I168" s="13">
        <v>1.0</v>
      </c>
      <c r="J168" s="13">
        <v>1.0</v>
      </c>
      <c r="K168" s="13">
        <v>1.0</v>
      </c>
      <c r="L168" s="13">
        <v>1.0</v>
      </c>
      <c r="M168" s="11"/>
      <c r="N168" s="11"/>
      <c r="O168" s="11"/>
      <c r="P168" s="11"/>
      <c r="Q168" s="11">
        <f t="shared" si="1"/>
        <v>5</v>
      </c>
      <c r="R168" s="8"/>
    </row>
    <row r="169" ht="15.75" customHeight="1">
      <c r="A169" s="14" t="s">
        <v>256</v>
      </c>
      <c r="B169" s="15">
        <v>45687.0</v>
      </c>
      <c r="C169" s="16" t="s">
        <v>88</v>
      </c>
      <c r="D169" s="14" t="s">
        <v>3</v>
      </c>
      <c r="E169" s="11"/>
      <c r="F169" s="11"/>
      <c r="G169" s="11"/>
      <c r="H169" s="11"/>
      <c r="I169" s="11"/>
      <c r="J169" s="11"/>
      <c r="K169" s="13">
        <v>1.0</v>
      </c>
      <c r="L169" s="11"/>
      <c r="M169" s="11"/>
      <c r="N169" s="11"/>
      <c r="O169" s="11"/>
      <c r="P169" s="11"/>
      <c r="Q169" s="11">
        <f t="shared" si="1"/>
        <v>1</v>
      </c>
      <c r="R169" s="8"/>
    </row>
    <row r="170" ht="15.75" customHeight="1">
      <c r="A170" s="14" t="s">
        <v>257</v>
      </c>
      <c r="B170" s="15">
        <v>45687.0</v>
      </c>
      <c r="C170" s="16" t="s">
        <v>88</v>
      </c>
      <c r="D170" s="14" t="s">
        <v>3</v>
      </c>
      <c r="E170" s="11"/>
      <c r="F170" s="11"/>
      <c r="G170" s="11"/>
      <c r="H170" s="11"/>
      <c r="I170" s="11"/>
      <c r="J170" s="11"/>
      <c r="K170" s="13">
        <v>1.0</v>
      </c>
      <c r="L170" s="11"/>
      <c r="M170" s="11"/>
      <c r="N170" s="11"/>
      <c r="O170" s="11"/>
      <c r="P170" s="11"/>
      <c r="Q170" s="11">
        <f t="shared" si="1"/>
        <v>1</v>
      </c>
      <c r="R170" s="8"/>
    </row>
    <row r="171" ht="15.75" customHeight="1">
      <c r="A171" s="14" t="s">
        <v>258</v>
      </c>
      <c r="B171" s="15">
        <v>45687.0</v>
      </c>
      <c r="C171" s="16" t="s">
        <v>88</v>
      </c>
      <c r="D171" s="14" t="s">
        <v>3</v>
      </c>
      <c r="E171" s="11"/>
      <c r="F171" s="11"/>
      <c r="G171" s="11"/>
      <c r="H171" s="11"/>
      <c r="I171" s="11"/>
      <c r="J171" s="11"/>
      <c r="K171" s="13">
        <v>1.0</v>
      </c>
      <c r="L171" s="11"/>
      <c r="M171" s="11"/>
      <c r="N171" s="11"/>
      <c r="O171" s="11"/>
      <c r="P171" s="11"/>
      <c r="Q171" s="11">
        <f t="shared" si="1"/>
        <v>1</v>
      </c>
      <c r="R171" s="8"/>
    </row>
    <row r="172" ht="15.75" customHeight="1">
      <c r="A172" s="14" t="s">
        <v>259</v>
      </c>
      <c r="B172" s="15">
        <v>45687.0</v>
      </c>
      <c r="C172" s="16" t="s">
        <v>88</v>
      </c>
      <c r="D172" s="14" t="s">
        <v>3</v>
      </c>
      <c r="E172" s="11"/>
      <c r="F172" s="11"/>
      <c r="G172" s="11"/>
      <c r="H172" s="11"/>
      <c r="I172" s="11"/>
      <c r="J172" s="11"/>
      <c r="K172" s="13">
        <v>1.0</v>
      </c>
      <c r="L172" s="11"/>
      <c r="M172" s="11"/>
      <c r="N172" s="11"/>
      <c r="O172" s="11"/>
      <c r="P172" s="11"/>
      <c r="Q172" s="11">
        <f t="shared" si="1"/>
        <v>1</v>
      </c>
      <c r="R172" s="8"/>
    </row>
    <row r="173" ht="15.75" customHeight="1">
      <c r="A173" s="14" t="s">
        <v>260</v>
      </c>
      <c r="B173" s="15">
        <v>45687.0</v>
      </c>
      <c r="C173" s="16" t="s">
        <v>88</v>
      </c>
      <c r="D173" s="14" t="s">
        <v>3</v>
      </c>
      <c r="E173" s="11"/>
      <c r="F173" s="11"/>
      <c r="G173" s="11"/>
      <c r="H173" s="11"/>
      <c r="I173" s="11"/>
      <c r="J173" s="11"/>
      <c r="K173" s="13">
        <v>1.0</v>
      </c>
      <c r="L173" s="11"/>
      <c r="M173" s="11"/>
      <c r="N173" s="11"/>
      <c r="O173" s="11"/>
      <c r="P173" s="11"/>
      <c r="Q173" s="11">
        <f t="shared" si="1"/>
        <v>1</v>
      </c>
      <c r="R173" s="8"/>
    </row>
    <row r="174" ht="15.75" customHeight="1">
      <c r="A174" s="14" t="s">
        <v>261</v>
      </c>
      <c r="B174" s="15">
        <v>45687.0</v>
      </c>
      <c r="C174" s="16" t="s">
        <v>88</v>
      </c>
      <c r="D174" s="14" t="s">
        <v>3</v>
      </c>
      <c r="E174" s="11"/>
      <c r="F174" s="11"/>
      <c r="G174" s="11"/>
      <c r="H174" s="11"/>
      <c r="I174" s="11"/>
      <c r="J174" s="11"/>
      <c r="K174" s="13">
        <v>1.0</v>
      </c>
      <c r="L174" s="11"/>
      <c r="M174" s="11"/>
      <c r="N174" s="11"/>
      <c r="O174" s="11"/>
      <c r="P174" s="11"/>
      <c r="Q174" s="11">
        <f t="shared" si="1"/>
        <v>1</v>
      </c>
      <c r="R174" s="8"/>
    </row>
    <row r="175" ht="15.75" customHeight="1">
      <c r="A175" s="14" t="s">
        <v>262</v>
      </c>
      <c r="B175" s="15">
        <v>45687.0</v>
      </c>
      <c r="C175" s="16" t="s">
        <v>88</v>
      </c>
      <c r="D175" s="14" t="s">
        <v>3</v>
      </c>
      <c r="E175" s="11"/>
      <c r="F175" s="11"/>
      <c r="G175" s="11"/>
      <c r="H175" s="11"/>
      <c r="I175" s="11"/>
      <c r="J175" s="11"/>
      <c r="K175" s="13">
        <v>1.0</v>
      </c>
      <c r="L175" s="11"/>
      <c r="M175" s="11"/>
      <c r="N175" s="11"/>
      <c r="O175" s="11"/>
      <c r="P175" s="11"/>
      <c r="Q175" s="11">
        <f t="shared" si="1"/>
        <v>1</v>
      </c>
      <c r="R175" s="8"/>
    </row>
    <row r="176" ht="15.75" customHeight="1">
      <c r="A176" s="14" t="s">
        <v>263</v>
      </c>
      <c r="B176" s="15">
        <v>45687.0</v>
      </c>
      <c r="C176" s="16" t="s">
        <v>88</v>
      </c>
      <c r="D176" s="14" t="s">
        <v>3</v>
      </c>
      <c r="E176" s="11"/>
      <c r="F176" s="11"/>
      <c r="G176" s="11"/>
      <c r="H176" s="11"/>
      <c r="I176" s="11"/>
      <c r="J176" s="11"/>
      <c r="K176" s="13">
        <v>1.0</v>
      </c>
      <c r="L176" s="11"/>
      <c r="M176" s="11"/>
      <c r="N176" s="11"/>
      <c r="O176" s="11"/>
      <c r="P176" s="11"/>
      <c r="Q176" s="11">
        <f t="shared" si="1"/>
        <v>1</v>
      </c>
      <c r="R176" s="8"/>
    </row>
    <row r="177" ht="15.75" customHeight="1">
      <c r="A177" s="14" t="s">
        <v>264</v>
      </c>
      <c r="B177" s="15">
        <v>45687.0</v>
      </c>
      <c r="C177" s="16" t="s">
        <v>88</v>
      </c>
      <c r="D177" s="14" t="s">
        <v>3</v>
      </c>
      <c r="E177" s="11"/>
      <c r="F177" s="11"/>
      <c r="G177" s="11"/>
      <c r="H177" s="11"/>
      <c r="I177" s="11"/>
      <c r="J177" s="11"/>
      <c r="K177" s="13">
        <v>1.0</v>
      </c>
      <c r="L177" s="11"/>
      <c r="M177" s="11"/>
      <c r="N177" s="11"/>
      <c r="O177" s="11"/>
      <c r="P177" s="11"/>
      <c r="Q177" s="11">
        <f t="shared" si="1"/>
        <v>1</v>
      </c>
      <c r="R177" s="8"/>
    </row>
    <row r="178" ht="15.75" customHeight="1">
      <c r="A178" s="14" t="s">
        <v>265</v>
      </c>
      <c r="B178" s="15">
        <v>45687.0</v>
      </c>
      <c r="C178" s="16" t="s">
        <v>88</v>
      </c>
      <c r="D178" s="14" t="s">
        <v>3</v>
      </c>
      <c r="E178" s="11"/>
      <c r="F178" s="11"/>
      <c r="G178" s="11"/>
      <c r="H178" s="11"/>
      <c r="I178" s="11"/>
      <c r="J178" s="11"/>
      <c r="K178" s="13">
        <v>1.0</v>
      </c>
      <c r="L178" s="11"/>
      <c r="M178" s="11"/>
      <c r="N178" s="11"/>
      <c r="O178" s="11"/>
      <c r="P178" s="11"/>
      <c r="Q178" s="11">
        <f t="shared" si="1"/>
        <v>1</v>
      </c>
      <c r="R178" s="8"/>
    </row>
    <row r="179" ht="15.75" customHeight="1">
      <c r="A179" s="14" t="s">
        <v>266</v>
      </c>
      <c r="B179" s="15">
        <v>45687.0</v>
      </c>
      <c r="C179" s="16" t="s">
        <v>88</v>
      </c>
      <c r="D179" s="14" t="s">
        <v>3</v>
      </c>
      <c r="E179" s="11"/>
      <c r="F179" s="11"/>
      <c r="G179" s="11"/>
      <c r="H179" s="11"/>
      <c r="I179" s="11"/>
      <c r="J179" s="11"/>
      <c r="K179" s="13">
        <v>1.0</v>
      </c>
      <c r="L179" s="11"/>
      <c r="M179" s="11"/>
      <c r="N179" s="11"/>
      <c r="O179" s="11"/>
      <c r="P179" s="11"/>
      <c r="Q179" s="11">
        <f t="shared" si="1"/>
        <v>1</v>
      </c>
      <c r="R179" s="8"/>
    </row>
    <row r="180" ht="15.75" customHeight="1">
      <c r="A180" s="14" t="s">
        <v>267</v>
      </c>
      <c r="B180" s="15">
        <v>45687.0</v>
      </c>
      <c r="C180" s="16" t="s">
        <v>88</v>
      </c>
      <c r="D180" s="14" t="s">
        <v>3</v>
      </c>
      <c r="E180" s="11"/>
      <c r="F180" s="11"/>
      <c r="G180" s="11"/>
      <c r="H180" s="11"/>
      <c r="I180" s="11"/>
      <c r="J180" s="11"/>
      <c r="K180" s="13">
        <v>1.0</v>
      </c>
      <c r="L180" s="11"/>
      <c r="M180" s="11"/>
      <c r="N180" s="11"/>
      <c r="O180" s="11"/>
      <c r="P180" s="11"/>
      <c r="Q180" s="11">
        <f t="shared" si="1"/>
        <v>1</v>
      </c>
      <c r="R180" s="8"/>
    </row>
    <row r="181" ht="15.75" customHeight="1">
      <c r="A181" s="14" t="s">
        <v>268</v>
      </c>
      <c r="B181" s="15">
        <v>45687.0</v>
      </c>
      <c r="C181" s="16" t="s">
        <v>88</v>
      </c>
      <c r="D181" s="14" t="s">
        <v>3</v>
      </c>
      <c r="E181" s="11"/>
      <c r="F181" s="11"/>
      <c r="G181" s="11"/>
      <c r="H181" s="11"/>
      <c r="I181" s="11"/>
      <c r="J181" s="11"/>
      <c r="K181" s="13">
        <v>1.0</v>
      </c>
      <c r="L181" s="11"/>
      <c r="M181" s="11"/>
      <c r="N181" s="11"/>
      <c r="O181" s="11"/>
      <c r="P181" s="11"/>
      <c r="Q181" s="11">
        <f t="shared" si="1"/>
        <v>1</v>
      </c>
      <c r="R181" s="8"/>
    </row>
    <row r="182" ht="15.75" customHeight="1">
      <c r="A182" s="14" t="s">
        <v>269</v>
      </c>
      <c r="B182" s="15">
        <v>45687.0</v>
      </c>
      <c r="C182" s="16" t="s">
        <v>88</v>
      </c>
      <c r="D182" s="14" t="s">
        <v>3</v>
      </c>
      <c r="E182" s="11"/>
      <c r="F182" s="11"/>
      <c r="G182" s="11"/>
      <c r="H182" s="11"/>
      <c r="I182" s="11"/>
      <c r="J182" s="11"/>
      <c r="K182" s="13">
        <v>1.0</v>
      </c>
      <c r="L182" s="11"/>
      <c r="M182" s="11"/>
      <c r="N182" s="11"/>
      <c r="O182" s="11"/>
      <c r="P182" s="11"/>
      <c r="Q182" s="11">
        <f t="shared" si="1"/>
        <v>1</v>
      </c>
      <c r="R182" s="8"/>
    </row>
    <row r="183" ht="15.75" customHeight="1">
      <c r="A183" s="14" t="s">
        <v>270</v>
      </c>
      <c r="B183" s="15">
        <v>45687.0</v>
      </c>
      <c r="C183" s="16" t="s">
        <v>88</v>
      </c>
      <c r="D183" s="14" t="s">
        <v>3</v>
      </c>
      <c r="E183" s="11"/>
      <c r="F183" s="11"/>
      <c r="G183" s="11"/>
      <c r="H183" s="11"/>
      <c r="I183" s="11"/>
      <c r="J183" s="11"/>
      <c r="K183" s="13">
        <v>1.0</v>
      </c>
      <c r="L183" s="11"/>
      <c r="M183" s="11"/>
      <c r="N183" s="11"/>
      <c r="O183" s="11"/>
      <c r="P183" s="11"/>
      <c r="Q183" s="11">
        <f t="shared" si="1"/>
        <v>1</v>
      </c>
      <c r="R183" s="8"/>
    </row>
    <row r="184" ht="15.75" customHeight="1">
      <c r="A184" s="14" t="s">
        <v>271</v>
      </c>
      <c r="B184" s="15">
        <v>45687.0</v>
      </c>
      <c r="C184" s="16" t="s">
        <v>88</v>
      </c>
      <c r="D184" s="14" t="s">
        <v>3</v>
      </c>
      <c r="E184" s="11"/>
      <c r="F184" s="11"/>
      <c r="G184" s="11"/>
      <c r="H184" s="11"/>
      <c r="I184" s="11"/>
      <c r="J184" s="11"/>
      <c r="K184" s="13">
        <v>1.0</v>
      </c>
      <c r="L184" s="11"/>
      <c r="M184" s="11"/>
      <c r="N184" s="11"/>
      <c r="O184" s="11"/>
      <c r="P184" s="11"/>
      <c r="Q184" s="11">
        <f t="shared" si="1"/>
        <v>1</v>
      </c>
      <c r="R184" s="8"/>
    </row>
    <row r="185" ht="15.75" customHeight="1">
      <c r="A185" s="14" t="s">
        <v>272</v>
      </c>
      <c r="B185" s="15">
        <v>45687.0</v>
      </c>
      <c r="C185" s="16" t="s">
        <v>88</v>
      </c>
      <c r="D185" s="14" t="s">
        <v>3</v>
      </c>
      <c r="E185" s="11"/>
      <c r="F185" s="11"/>
      <c r="G185" s="11"/>
      <c r="H185" s="11"/>
      <c r="I185" s="11"/>
      <c r="J185" s="11"/>
      <c r="K185" s="13">
        <v>1.0</v>
      </c>
      <c r="L185" s="11"/>
      <c r="M185" s="11"/>
      <c r="N185" s="11"/>
      <c r="O185" s="11"/>
      <c r="P185" s="11"/>
      <c r="Q185" s="11">
        <f t="shared" si="1"/>
        <v>1</v>
      </c>
      <c r="R185" s="8"/>
    </row>
    <row r="186" ht="15.75" customHeight="1">
      <c r="A186" s="14" t="s">
        <v>273</v>
      </c>
      <c r="B186" s="15">
        <v>45687.0</v>
      </c>
      <c r="C186" s="16" t="s">
        <v>88</v>
      </c>
      <c r="D186" s="14" t="s">
        <v>3</v>
      </c>
      <c r="E186" s="11"/>
      <c r="F186" s="11"/>
      <c r="G186" s="11"/>
      <c r="H186" s="11"/>
      <c r="I186" s="11"/>
      <c r="J186" s="11"/>
      <c r="K186" s="13">
        <v>1.0</v>
      </c>
      <c r="L186" s="11"/>
      <c r="M186" s="11"/>
      <c r="N186" s="11"/>
      <c r="O186" s="11"/>
      <c r="P186" s="11"/>
      <c r="Q186" s="11">
        <f t="shared" si="1"/>
        <v>1</v>
      </c>
      <c r="R186" s="8"/>
    </row>
    <row r="187" ht="15.75" customHeight="1">
      <c r="A187" s="14" t="s">
        <v>274</v>
      </c>
      <c r="B187" s="15">
        <v>45687.0</v>
      </c>
      <c r="C187" s="16" t="s">
        <v>88</v>
      </c>
      <c r="D187" s="14" t="s">
        <v>3</v>
      </c>
      <c r="E187" s="11"/>
      <c r="F187" s="11"/>
      <c r="G187" s="11"/>
      <c r="H187" s="11"/>
      <c r="I187" s="11"/>
      <c r="J187" s="11"/>
      <c r="K187" s="13">
        <v>1.0</v>
      </c>
      <c r="L187" s="11"/>
      <c r="M187" s="11"/>
      <c r="N187" s="11"/>
      <c r="O187" s="11"/>
      <c r="P187" s="11"/>
      <c r="Q187" s="11">
        <f t="shared" si="1"/>
        <v>1</v>
      </c>
      <c r="R187" s="8"/>
    </row>
    <row r="188" ht="15.75" customHeight="1">
      <c r="A188" s="14" t="s">
        <v>275</v>
      </c>
      <c r="B188" s="15">
        <v>45687.0</v>
      </c>
      <c r="C188" s="16" t="s">
        <v>88</v>
      </c>
      <c r="D188" s="14" t="s">
        <v>3</v>
      </c>
      <c r="E188" s="11"/>
      <c r="F188" s="11"/>
      <c r="G188" s="11"/>
      <c r="H188" s="11"/>
      <c r="I188" s="11"/>
      <c r="J188" s="11"/>
      <c r="K188" s="13">
        <v>1.0</v>
      </c>
      <c r="L188" s="11"/>
      <c r="M188" s="13">
        <v>1.0</v>
      </c>
      <c r="N188" s="13">
        <v>1.0</v>
      </c>
      <c r="O188" s="11"/>
      <c r="P188" s="11"/>
      <c r="Q188" s="11">
        <f t="shared" si="1"/>
        <v>3</v>
      </c>
      <c r="R188" s="8"/>
    </row>
    <row r="189" ht="15.75" customHeight="1">
      <c r="A189" s="14" t="s">
        <v>276</v>
      </c>
      <c r="B189" s="15">
        <v>45687.0</v>
      </c>
      <c r="C189" s="16" t="s">
        <v>88</v>
      </c>
      <c r="D189" s="14" t="s">
        <v>3</v>
      </c>
      <c r="E189" s="11"/>
      <c r="F189" s="11"/>
      <c r="G189" s="11"/>
      <c r="H189" s="11"/>
      <c r="I189" s="11"/>
      <c r="J189" s="11"/>
      <c r="K189" s="13">
        <v>1.0</v>
      </c>
      <c r="L189" s="11"/>
      <c r="M189" s="11"/>
      <c r="N189" s="11"/>
      <c r="O189" s="11"/>
      <c r="P189" s="11"/>
      <c r="Q189" s="11">
        <f t="shared" si="1"/>
        <v>1</v>
      </c>
      <c r="R189" s="8"/>
    </row>
    <row r="190" ht="15.75" customHeight="1">
      <c r="A190" s="14" t="s">
        <v>277</v>
      </c>
      <c r="B190" s="15">
        <v>45687.0</v>
      </c>
      <c r="C190" s="16" t="s">
        <v>88</v>
      </c>
      <c r="D190" s="14" t="s">
        <v>3</v>
      </c>
      <c r="E190" s="11"/>
      <c r="F190" s="11"/>
      <c r="G190" s="11"/>
      <c r="H190" s="11"/>
      <c r="I190" s="11"/>
      <c r="J190" s="11"/>
      <c r="K190" s="13">
        <v>1.0</v>
      </c>
      <c r="L190" s="11"/>
      <c r="M190" s="11"/>
      <c r="N190" s="11"/>
      <c r="O190" s="11"/>
      <c r="P190" s="11"/>
      <c r="Q190" s="11">
        <f t="shared" si="1"/>
        <v>1</v>
      </c>
      <c r="R190" s="8"/>
    </row>
    <row r="191" ht="15.75" customHeight="1">
      <c r="A191" s="14" t="s">
        <v>278</v>
      </c>
      <c r="B191" s="15">
        <v>45687.0</v>
      </c>
      <c r="C191" s="16" t="s">
        <v>88</v>
      </c>
      <c r="D191" s="14" t="s">
        <v>3</v>
      </c>
      <c r="E191" s="11"/>
      <c r="F191" s="11"/>
      <c r="G191" s="11"/>
      <c r="H191" s="11"/>
      <c r="I191" s="11"/>
      <c r="J191" s="11"/>
      <c r="K191" s="13">
        <v>1.0</v>
      </c>
      <c r="L191" s="13">
        <v>1.0</v>
      </c>
      <c r="M191" s="11"/>
      <c r="N191" s="11"/>
      <c r="O191" s="11"/>
      <c r="P191" s="11"/>
      <c r="Q191" s="11">
        <f t="shared" si="1"/>
        <v>2</v>
      </c>
      <c r="R191" s="8"/>
    </row>
    <row r="192" ht="15.75" customHeight="1">
      <c r="A192" s="14" t="s">
        <v>279</v>
      </c>
      <c r="B192" s="15">
        <v>45687.0</v>
      </c>
      <c r="C192" s="16" t="s">
        <v>88</v>
      </c>
      <c r="D192" s="14" t="s">
        <v>3</v>
      </c>
      <c r="E192" s="11"/>
      <c r="F192" s="11"/>
      <c r="G192" s="11"/>
      <c r="H192" s="11"/>
      <c r="I192" s="11"/>
      <c r="J192" s="11"/>
      <c r="K192" s="13">
        <v>1.0</v>
      </c>
      <c r="L192" s="11"/>
      <c r="M192" s="11"/>
      <c r="N192" s="11"/>
      <c r="O192" s="11"/>
      <c r="P192" s="11"/>
      <c r="Q192" s="11">
        <f t="shared" si="1"/>
        <v>1</v>
      </c>
      <c r="R192" s="8"/>
    </row>
    <row r="193" ht="15.75" customHeight="1">
      <c r="A193" s="14" t="s">
        <v>280</v>
      </c>
      <c r="B193" s="15">
        <v>45687.0</v>
      </c>
      <c r="C193" s="16" t="s">
        <v>88</v>
      </c>
      <c r="D193" s="14" t="s">
        <v>3</v>
      </c>
      <c r="E193" s="11"/>
      <c r="F193" s="11"/>
      <c r="G193" s="11"/>
      <c r="H193" s="11"/>
      <c r="I193" s="11"/>
      <c r="J193" s="11"/>
      <c r="K193" s="13">
        <v>1.0</v>
      </c>
      <c r="L193" s="11"/>
      <c r="M193" s="11"/>
      <c r="N193" s="11"/>
      <c r="O193" s="11"/>
      <c r="P193" s="11"/>
      <c r="Q193" s="11">
        <f t="shared" si="1"/>
        <v>1</v>
      </c>
      <c r="R193" s="8"/>
    </row>
    <row r="194" ht="15.75" customHeight="1">
      <c r="A194" s="14" t="s">
        <v>281</v>
      </c>
      <c r="B194" s="15">
        <v>45687.0</v>
      </c>
      <c r="C194" s="16" t="s">
        <v>88</v>
      </c>
      <c r="D194" s="14" t="s">
        <v>3</v>
      </c>
      <c r="E194" s="11"/>
      <c r="F194" s="11"/>
      <c r="G194" s="11"/>
      <c r="H194" s="11"/>
      <c r="I194" s="11"/>
      <c r="J194" s="11"/>
      <c r="K194" s="13">
        <v>1.0</v>
      </c>
      <c r="L194" s="11"/>
      <c r="M194" s="11"/>
      <c r="N194" s="11"/>
      <c r="O194" s="11"/>
      <c r="P194" s="11"/>
      <c r="Q194" s="11">
        <f t="shared" si="1"/>
        <v>1</v>
      </c>
      <c r="R194" s="8"/>
    </row>
    <row r="195" ht="15.75" customHeight="1">
      <c r="A195" s="14" t="s">
        <v>282</v>
      </c>
      <c r="B195" s="15">
        <v>45687.0</v>
      </c>
      <c r="C195" s="16" t="s">
        <v>88</v>
      </c>
      <c r="D195" s="14" t="s">
        <v>3</v>
      </c>
      <c r="E195" s="11"/>
      <c r="F195" s="11"/>
      <c r="G195" s="11"/>
      <c r="H195" s="11"/>
      <c r="I195" s="11"/>
      <c r="J195" s="11"/>
      <c r="K195" s="13">
        <v>1.0</v>
      </c>
      <c r="L195" s="11"/>
      <c r="M195" s="11"/>
      <c r="N195" s="11"/>
      <c r="O195" s="11"/>
      <c r="P195" s="11"/>
      <c r="Q195" s="11">
        <f t="shared" si="1"/>
        <v>1</v>
      </c>
      <c r="R195" s="8"/>
    </row>
    <row r="196" ht="15.75" customHeight="1">
      <c r="A196" s="14" t="s">
        <v>283</v>
      </c>
      <c r="B196" s="15">
        <v>45687.0</v>
      </c>
      <c r="C196" s="16" t="s">
        <v>88</v>
      </c>
      <c r="D196" s="14" t="s">
        <v>3</v>
      </c>
      <c r="E196" s="11"/>
      <c r="F196" s="11"/>
      <c r="G196" s="11"/>
      <c r="H196" s="11"/>
      <c r="I196" s="11"/>
      <c r="J196" s="11"/>
      <c r="K196" s="13">
        <v>1.0</v>
      </c>
      <c r="L196" s="11"/>
      <c r="M196" s="11"/>
      <c r="N196" s="11"/>
      <c r="O196" s="11"/>
      <c r="P196" s="11"/>
      <c r="Q196" s="11">
        <f t="shared" si="1"/>
        <v>1</v>
      </c>
      <c r="R196" s="8"/>
    </row>
    <row r="197" ht="15.75" customHeight="1">
      <c r="A197" s="14" t="s">
        <v>284</v>
      </c>
      <c r="B197" s="15">
        <v>45687.0</v>
      </c>
      <c r="C197" s="16" t="s">
        <v>88</v>
      </c>
      <c r="D197" s="14" t="s">
        <v>3</v>
      </c>
      <c r="E197" s="11"/>
      <c r="F197" s="11"/>
      <c r="G197" s="11"/>
      <c r="H197" s="11"/>
      <c r="I197" s="11"/>
      <c r="J197" s="11"/>
      <c r="K197" s="13">
        <v>1.0</v>
      </c>
      <c r="L197" s="11"/>
      <c r="M197" s="11"/>
      <c r="N197" s="11"/>
      <c r="O197" s="11"/>
      <c r="P197" s="11"/>
      <c r="Q197" s="11">
        <f t="shared" si="1"/>
        <v>1</v>
      </c>
      <c r="R197" s="8"/>
    </row>
    <row r="198" ht="15.75" customHeight="1">
      <c r="A198" s="14" t="s">
        <v>285</v>
      </c>
      <c r="B198" s="15">
        <v>45687.0</v>
      </c>
      <c r="C198" s="16" t="s">
        <v>88</v>
      </c>
      <c r="D198" s="14" t="s">
        <v>3</v>
      </c>
      <c r="E198" s="11"/>
      <c r="F198" s="11"/>
      <c r="G198" s="11"/>
      <c r="H198" s="11"/>
      <c r="I198" s="11"/>
      <c r="J198" s="11"/>
      <c r="K198" s="13">
        <v>1.0</v>
      </c>
      <c r="L198" s="11"/>
      <c r="M198" s="11"/>
      <c r="N198" s="11"/>
      <c r="O198" s="11"/>
      <c r="P198" s="11"/>
      <c r="Q198" s="11">
        <f t="shared" si="1"/>
        <v>1</v>
      </c>
      <c r="R198" s="8"/>
    </row>
    <row r="199" ht="15.75" customHeight="1">
      <c r="A199" s="14" t="s">
        <v>286</v>
      </c>
      <c r="B199" s="15">
        <v>45715.0</v>
      </c>
      <c r="C199" s="16" t="s">
        <v>88</v>
      </c>
      <c r="D199" s="14" t="s">
        <v>3</v>
      </c>
      <c r="E199" s="11"/>
      <c r="F199" s="11"/>
      <c r="G199" s="11"/>
      <c r="H199" s="11"/>
      <c r="I199" s="11"/>
      <c r="J199" s="11"/>
      <c r="K199" s="11"/>
      <c r="L199" s="13">
        <v>1.0</v>
      </c>
      <c r="M199" s="13">
        <v>1.0</v>
      </c>
      <c r="N199" s="11"/>
      <c r="O199" s="11"/>
      <c r="P199" s="11"/>
      <c r="Q199" s="11">
        <f t="shared" si="1"/>
        <v>2</v>
      </c>
      <c r="R199" s="8"/>
    </row>
    <row r="200" ht="15.75" customHeight="1">
      <c r="A200" s="14" t="s">
        <v>287</v>
      </c>
      <c r="B200" s="15">
        <v>45715.0</v>
      </c>
      <c r="C200" s="16" t="s">
        <v>88</v>
      </c>
      <c r="D200" s="14" t="s">
        <v>3</v>
      </c>
      <c r="E200" s="11"/>
      <c r="F200" s="11"/>
      <c r="G200" s="11"/>
      <c r="H200" s="11"/>
      <c r="I200" s="11"/>
      <c r="J200" s="11"/>
      <c r="K200" s="11"/>
      <c r="L200" s="13">
        <v>1.0</v>
      </c>
      <c r="M200" s="13">
        <v>1.0</v>
      </c>
      <c r="N200" s="11"/>
      <c r="O200" s="11"/>
      <c r="P200" s="11"/>
      <c r="Q200" s="11">
        <f t="shared" si="1"/>
        <v>2</v>
      </c>
      <c r="R200" s="8"/>
    </row>
    <row r="201" ht="15.75" customHeight="1">
      <c r="A201" s="14" t="s">
        <v>288</v>
      </c>
      <c r="B201" s="15">
        <v>45715.0</v>
      </c>
      <c r="C201" s="16" t="s">
        <v>88</v>
      </c>
      <c r="D201" s="14" t="s">
        <v>3</v>
      </c>
      <c r="E201" s="11"/>
      <c r="F201" s="11"/>
      <c r="G201" s="11"/>
      <c r="H201" s="11"/>
      <c r="I201" s="11"/>
      <c r="J201" s="11"/>
      <c r="K201" s="11"/>
      <c r="L201" s="13">
        <v>1.0</v>
      </c>
      <c r="M201" s="11"/>
      <c r="N201" s="11"/>
      <c r="O201" s="11"/>
      <c r="P201" s="11"/>
      <c r="Q201" s="11">
        <f t="shared" si="1"/>
        <v>1</v>
      </c>
      <c r="R201" s="8"/>
    </row>
    <row r="202" ht="15.75" customHeight="1">
      <c r="A202" s="14" t="s">
        <v>289</v>
      </c>
      <c r="B202" s="15">
        <v>45715.0</v>
      </c>
      <c r="C202" s="16" t="s">
        <v>88</v>
      </c>
      <c r="D202" s="14" t="s">
        <v>3</v>
      </c>
      <c r="E202" s="11"/>
      <c r="F202" s="11"/>
      <c r="G202" s="11"/>
      <c r="H202" s="11"/>
      <c r="I202" s="11"/>
      <c r="J202" s="11"/>
      <c r="K202" s="11"/>
      <c r="L202" s="13">
        <v>1.0</v>
      </c>
      <c r="M202" s="11"/>
      <c r="N202" s="11"/>
      <c r="O202" s="11"/>
      <c r="P202" s="11"/>
      <c r="Q202" s="11">
        <f t="shared" si="1"/>
        <v>1</v>
      </c>
      <c r="R202" s="8"/>
    </row>
    <row r="203" ht="15.75" customHeight="1">
      <c r="A203" s="14" t="s">
        <v>290</v>
      </c>
      <c r="B203" s="15">
        <v>45715.0</v>
      </c>
      <c r="C203" s="16" t="s">
        <v>88</v>
      </c>
      <c r="D203" s="14" t="s">
        <v>3</v>
      </c>
      <c r="E203" s="11"/>
      <c r="F203" s="11"/>
      <c r="G203" s="11"/>
      <c r="H203" s="11"/>
      <c r="I203" s="11"/>
      <c r="J203" s="11"/>
      <c r="K203" s="11"/>
      <c r="L203" s="13">
        <v>1.0</v>
      </c>
      <c r="M203" s="13">
        <v>1.0</v>
      </c>
      <c r="N203" s="11"/>
      <c r="O203" s="11"/>
      <c r="P203" s="11"/>
      <c r="Q203" s="11">
        <f t="shared" si="1"/>
        <v>2</v>
      </c>
      <c r="R203" s="8"/>
    </row>
    <row r="204" ht="15.75" customHeight="1">
      <c r="A204" s="14" t="s">
        <v>291</v>
      </c>
      <c r="B204" s="15">
        <v>45715.0</v>
      </c>
      <c r="C204" s="16" t="s">
        <v>292</v>
      </c>
      <c r="D204" s="14" t="s">
        <v>3</v>
      </c>
      <c r="E204" s="11"/>
      <c r="F204" s="11"/>
      <c r="G204" s="11"/>
      <c r="H204" s="11"/>
      <c r="I204" s="11"/>
      <c r="J204" s="11"/>
      <c r="K204" s="11"/>
      <c r="L204" s="13">
        <v>1.0</v>
      </c>
      <c r="M204" s="11"/>
      <c r="N204" s="11"/>
      <c r="O204" s="11"/>
      <c r="P204" s="11"/>
      <c r="Q204" s="11">
        <f t="shared" si="1"/>
        <v>1</v>
      </c>
      <c r="R204" s="8"/>
    </row>
    <row r="205" ht="15.75" customHeight="1">
      <c r="A205" s="14" t="s">
        <v>293</v>
      </c>
      <c r="B205" s="15">
        <v>45715.0</v>
      </c>
      <c r="C205" s="16" t="s">
        <v>88</v>
      </c>
      <c r="D205" s="14" t="s">
        <v>3</v>
      </c>
      <c r="E205" s="11"/>
      <c r="F205" s="11"/>
      <c r="G205" s="11"/>
      <c r="H205" s="11"/>
      <c r="I205" s="11"/>
      <c r="J205" s="11"/>
      <c r="K205" s="11"/>
      <c r="L205" s="13">
        <v>1.0</v>
      </c>
      <c r="M205" s="11"/>
      <c r="N205" s="11"/>
      <c r="O205" s="11"/>
      <c r="P205" s="11"/>
      <c r="Q205" s="11">
        <f t="shared" si="1"/>
        <v>1</v>
      </c>
      <c r="R205" s="8"/>
    </row>
    <row r="206" ht="15.75" customHeight="1">
      <c r="A206" s="14" t="s">
        <v>294</v>
      </c>
      <c r="B206" s="15">
        <v>45743.0</v>
      </c>
      <c r="C206" s="16" t="s">
        <v>88</v>
      </c>
      <c r="D206" s="14" t="s">
        <v>3</v>
      </c>
      <c r="E206" s="11"/>
      <c r="F206" s="11"/>
      <c r="G206" s="11"/>
      <c r="H206" s="11"/>
      <c r="I206" s="11"/>
      <c r="J206" s="11"/>
      <c r="K206" s="11"/>
      <c r="L206" s="11"/>
      <c r="M206" s="13">
        <v>1.0</v>
      </c>
      <c r="N206" s="11"/>
      <c r="O206" s="11"/>
      <c r="P206" s="11"/>
      <c r="Q206" s="11">
        <f t="shared" si="1"/>
        <v>1</v>
      </c>
      <c r="R206" s="8"/>
    </row>
    <row r="207" ht="15.75" customHeight="1">
      <c r="A207" s="14" t="s">
        <v>295</v>
      </c>
      <c r="B207" s="15">
        <v>45743.0</v>
      </c>
      <c r="C207" s="16" t="s">
        <v>88</v>
      </c>
      <c r="D207" s="14" t="s">
        <v>3</v>
      </c>
      <c r="E207" s="11"/>
      <c r="F207" s="11"/>
      <c r="G207" s="11"/>
      <c r="H207" s="11"/>
      <c r="I207" s="11"/>
      <c r="J207" s="11"/>
      <c r="K207" s="11"/>
      <c r="L207" s="11"/>
      <c r="M207" s="13">
        <v>1.0</v>
      </c>
      <c r="N207" s="11"/>
      <c r="O207" s="11"/>
      <c r="P207" s="11"/>
      <c r="Q207" s="11">
        <f t="shared" si="1"/>
        <v>1</v>
      </c>
      <c r="R207" s="8"/>
    </row>
    <row r="208" ht="15.75" customHeight="1">
      <c r="A208" s="14" t="s">
        <v>296</v>
      </c>
      <c r="B208" s="15">
        <v>45743.0</v>
      </c>
      <c r="C208" s="16" t="s">
        <v>88</v>
      </c>
      <c r="D208" s="14" t="s">
        <v>3</v>
      </c>
      <c r="E208" s="11"/>
      <c r="F208" s="11"/>
      <c r="G208" s="11"/>
      <c r="H208" s="11"/>
      <c r="I208" s="11"/>
      <c r="J208" s="11"/>
      <c r="K208" s="11"/>
      <c r="L208" s="11"/>
      <c r="M208" s="13">
        <v>1.0</v>
      </c>
      <c r="N208" s="11"/>
      <c r="O208" s="11"/>
      <c r="P208" s="11"/>
      <c r="Q208" s="11">
        <f t="shared" si="1"/>
        <v>1</v>
      </c>
      <c r="R208" s="8"/>
    </row>
    <row r="209" ht="15.75" customHeight="1">
      <c r="A209" s="14" t="s">
        <v>297</v>
      </c>
      <c r="B209" s="15">
        <v>45743.0</v>
      </c>
      <c r="C209" s="16" t="s">
        <v>88</v>
      </c>
      <c r="D209" s="14" t="s">
        <v>3</v>
      </c>
      <c r="E209" s="11"/>
      <c r="F209" s="11"/>
      <c r="G209" s="11"/>
      <c r="H209" s="11"/>
      <c r="I209" s="11"/>
      <c r="J209" s="11"/>
      <c r="K209" s="11"/>
      <c r="L209" s="11"/>
      <c r="M209" s="13">
        <v>1.0</v>
      </c>
      <c r="N209" s="11"/>
      <c r="O209" s="11"/>
      <c r="P209" s="11"/>
      <c r="Q209" s="11">
        <f t="shared" si="1"/>
        <v>1</v>
      </c>
      <c r="R209" s="8"/>
    </row>
    <row r="210" ht="15.75" customHeight="1">
      <c r="A210" s="14" t="s">
        <v>298</v>
      </c>
      <c r="B210" s="15">
        <v>45743.0</v>
      </c>
      <c r="C210" s="16" t="s">
        <v>88</v>
      </c>
      <c r="D210" s="14" t="s">
        <v>3</v>
      </c>
      <c r="E210" s="11"/>
      <c r="F210" s="11"/>
      <c r="G210" s="11"/>
      <c r="H210" s="11"/>
      <c r="I210" s="11"/>
      <c r="J210" s="11"/>
      <c r="K210" s="11"/>
      <c r="L210" s="11"/>
      <c r="M210" s="13">
        <v>1.0</v>
      </c>
      <c r="N210" s="11"/>
      <c r="O210" s="11"/>
      <c r="P210" s="11"/>
      <c r="Q210" s="11">
        <f t="shared" si="1"/>
        <v>1</v>
      </c>
      <c r="R210" s="8"/>
    </row>
    <row r="211" ht="15.75" customHeight="1">
      <c r="A211" s="14" t="s">
        <v>299</v>
      </c>
      <c r="B211" s="15">
        <v>45743.0</v>
      </c>
      <c r="C211" s="16" t="s">
        <v>88</v>
      </c>
      <c r="D211" s="14" t="s">
        <v>3</v>
      </c>
      <c r="E211" s="11"/>
      <c r="F211" s="11"/>
      <c r="G211" s="11"/>
      <c r="H211" s="11"/>
      <c r="I211" s="11"/>
      <c r="J211" s="11"/>
      <c r="K211" s="11"/>
      <c r="L211" s="11"/>
      <c r="M211" s="13">
        <v>1.0</v>
      </c>
      <c r="N211" s="11"/>
      <c r="O211" s="11"/>
      <c r="P211" s="11"/>
      <c r="Q211" s="11">
        <f t="shared" si="1"/>
        <v>1</v>
      </c>
      <c r="R211" s="8"/>
    </row>
    <row r="212" ht="15.75" customHeight="1">
      <c r="A212" s="14" t="s">
        <v>300</v>
      </c>
      <c r="B212" s="15">
        <v>45743.0</v>
      </c>
      <c r="C212" s="16" t="s">
        <v>88</v>
      </c>
      <c r="D212" s="14" t="s">
        <v>3</v>
      </c>
      <c r="E212" s="11"/>
      <c r="F212" s="11"/>
      <c r="G212" s="11"/>
      <c r="H212" s="11"/>
      <c r="I212" s="11"/>
      <c r="J212" s="11"/>
      <c r="K212" s="11"/>
      <c r="L212" s="11"/>
      <c r="M212" s="13">
        <v>1.0</v>
      </c>
      <c r="N212" s="11"/>
      <c r="O212" s="11"/>
      <c r="P212" s="11"/>
      <c r="Q212" s="11">
        <f t="shared" si="1"/>
        <v>1</v>
      </c>
      <c r="R212" s="8"/>
    </row>
    <row r="213" ht="15.75" customHeight="1">
      <c r="A213" s="14" t="s">
        <v>301</v>
      </c>
      <c r="B213" s="15">
        <v>45743.0</v>
      </c>
      <c r="C213" s="16" t="s">
        <v>88</v>
      </c>
      <c r="D213" s="14" t="s">
        <v>3</v>
      </c>
      <c r="E213" s="11"/>
      <c r="F213" s="11"/>
      <c r="G213" s="11"/>
      <c r="H213" s="11"/>
      <c r="I213" s="11"/>
      <c r="J213" s="11"/>
      <c r="K213" s="11"/>
      <c r="L213" s="11"/>
      <c r="M213" s="13">
        <v>1.0</v>
      </c>
      <c r="N213" s="11"/>
      <c r="O213" s="11"/>
      <c r="P213" s="11"/>
      <c r="Q213" s="11">
        <f t="shared" si="1"/>
        <v>1</v>
      </c>
      <c r="R213" s="8"/>
    </row>
    <row r="214" ht="15.75" customHeight="1">
      <c r="A214" s="14" t="s">
        <v>302</v>
      </c>
      <c r="B214" s="15">
        <v>45743.0</v>
      </c>
      <c r="C214" s="16" t="s">
        <v>88</v>
      </c>
      <c r="D214" s="14" t="s">
        <v>3</v>
      </c>
      <c r="E214" s="11"/>
      <c r="F214" s="11"/>
      <c r="G214" s="11"/>
      <c r="H214" s="11"/>
      <c r="I214" s="11"/>
      <c r="J214" s="11"/>
      <c r="K214" s="11"/>
      <c r="L214" s="11"/>
      <c r="M214" s="13">
        <v>1.0</v>
      </c>
      <c r="N214" s="11"/>
      <c r="O214" s="11"/>
      <c r="P214" s="11"/>
      <c r="Q214" s="11">
        <f t="shared" si="1"/>
        <v>1</v>
      </c>
      <c r="R214" s="8"/>
    </row>
    <row r="215" ht="15.75" customHeight="1">
      <c r="A215" s="14" t="s">
        <v>303</v>
      </c>
      <c r="B215" s="15">
        <v>45743.0</v>
      </c>
      <c r="C215" s="16" t="s">
        <v>88</v>
      </c>
      <c r="D215" s="14" t="s">
        <v>3</v>
      </c>
      <c r="E215" s="11"/>
      <c r="F215" s="11"/>
      <c r="G215" s="11"/>
      <c r="H215" s="11"/>
      <c r="I215" s="11"/>
      <c r="J215" s="11"/>
      <c r="K215" s="11"/>
      <c r="L215" s="11"/>
      <c r="M215" s="13">
        <v>1.0</v>
      </c>
      <c r="N215" s="13">
        <v>1.0</v>
      </c>
      <c r="O215" s="11"/>
      <c r="P215" s="11"/>
      <c r="Q215" s="11">
        <f t="shared" si="1"/>
        <v>2</v>
      </c>
      <c r="R215" s="8"/>
    </row>
    <row r="216" ht="15.75" customHeight="1">
      <c r="A216" s="14" t="s">
        <v>304</v>
      </c>
      <c r="B216" s="15">
        <v>45743.0</v>
      </c>
      <c r="C216" s="16" t="s">
        <v>88</v>
      </c>
      <c r="D216" s="14" t="s">
        <v>3</v>
      </c>
      <c r="E216" s="11"/>
      <c r="F216" s="11"/>
      <c r="G216" s="11"/>
      <c r="H216" s="11"/>
      <c r="I216" s="11"/>
      <c r="J216" s="11"/>
      <c r="K216" s="11"/>
      <c r="L216" s="11"/>
      <c r="M216" s="13">
        <v>1.0</v>
      </c>
      <c r="N216" s="13">
        <v>1.0</v>
      </c>
      <c r="O216" s="11"/>
      <c r="P216" s="11"/>
      <c r="Q216" s="11">
        <f t="shared" si="1"/>
        <v>2</v>
      </c>
      <c r="R216" s="8"/>
    </row>
    <row r="217" ht="15.75" customHeight="1">
      <c r="A217" s="14" t="s">
        <v>305</v>
      </c>
      <c r="B217" s="15">
        <v>45743.0</v>
      </c>
      <c r="C217" s="16" t="s">
        <v>88</v>
      </c>
      <c r="D217" s="14" t="s">
        <v>3</v>
      </c>
      <c r="E217" s="11"/>
      <c r="F217" s="11"/>
      <c r="G217" s="11"/>
      <c r="H217" s="11"/>
      <c r="I217" s="11"/>
      <c r="J217" s="11"/>
      <c r="K217" s="11"/>
      <c r="L217" s="11"/>
      <c r="M217" s="13">
        <v>1.0</v>
      </c>
      <c r="N217" s="11"/>
      <c r="O217" s="11"/>
      <c r="P217" s="11"/>
      <c r="Q217" s="11">
        <f t="shared" si="1"/>
        <v>1</v>
      </c>
      <c r="R217" s="8"/>
    </row>
    <row r="218" ht="15.75" customHeight="1">
      <c r="A218" s="14" t="s">
        <v>306</v>
      </c>
      <c r="B218" s="15">
        <v>45743.0</v>
      </c>
      <c r="C218" s="16" t="s">
        <v>88</v>
      </c>
      <c r="D218" s="14" t="s">
        <v>3</v>
      </c>
      <c r="E218" s="11"/>
      <c r="F218" s="11"/>
      <c r="G218" s="11"/>
      <c r="H218" s="11"/>
      <c r="I218" s="11"/>
      <c r="J218" s="11"/>
      <c r="K218" s="11"/>
      <c r="L218" s="11"/>
      <c r="M218" s="13">
        <v>1.0</v>
      </c>
      <c r="N218" s="11"/>
      <c r="O218" s="11"/>
      <c r="P218" s="11"/>
      <c r="Q218" s="11">
        <f t="shared" si="1"/>
        <v>1</v>
      </c>
      <c r="R218" s="8"/>
    </row>
    <row r="219" ht="15.75" customHeight="1">
      <c r="A219" s="14" t="s">
        <v>307</v>
      </c>
      <c r="B219" s="15">
        <v>45743.0</v>
      </c>
      <c r="C219" s="16" t="s">
        <v>88</v>
      </c>
      <c r="D219" s="14" t="s">
        <v>3</v>
      </c>
      <c r="E219" s="11"/>
      <c r="F219" s="11"/>
      <c r="G219" s="11"/>
      <c r="H219" s="11"/>
      <c r="I219" s="11"/>
      <c r="J219" s="11"/>
      <c r="K219" s="11"/>
      <c r="L219" s="11"/>
      <c r="M219" s="13">
        <v>1.0</v>
      </c>
      <c r="N219" s="11"/>
      <c r="O219" s="11"/>
      <c r="P219" s="11"/>
      <c r="Q219" s="11">
        <f t="shared" si="1"/>
        <v>1</v>
      </c>
      <c r="R219" s="8"/>
    </row>
    <row r="220" ht="15.75" customHeight="1">
      <c r="A220" s="14" t="s">
        <v>308</v>
      </c>
      <c r="B220" s="15">
        <v>45743.0</v>
      </c>
      <c r="C220" s="16" t="s">
        <v>88</v>
      </c>
      <c r="D220" s="14" t="s">
        <v>3</v>
      </c>
      <c r="E220" s="11"/>
      <c r="F220" s="11"/>
      <c r="G220" s="11"/>
      <c r="H220" s="11"/>
      <c r="I220" s="11"/>
      <c r="J220" s="11"/>
      <c r="K220" s="11"/>
      <c r="L220" s="11"/>
      <c r="M220" s="13">
        <v>1.0</v>
      </c>
      <c r="N220" s="11"/>
      <c r="O220" s="11"/>
      <c r="P220" s="11"/>
      <c r="Q220" s="11">
        <f t="shared" si="1"/>
        <v>1</v>
      </c>
      <c r="R220" s="8"/>
    </row>
    <row r="221" ht="15.75" customHeight="1">
      <c r="A221" s="14" t="s">
        <v>309</v>
      </c>
      <c r="B221" s="15">
        <v>45743.0</v>
      </c>
      <c r="C221" s="16" t="s">
        <v>88</v>
      </c>
      <c r="D221" s="14" t="s">
        <v>3</v>
      </c>
      <c r="E221" s="11"/>
      <c r="F221" s="11"/>
      <c r="G221" s="11"/>
      <c r="H221" s="11"/>
      <c r="I221" s="11"/>
      <c r="J221" s="11"/>
      <c r="K221" s="11"/>
      <c r="L221" s="11"/>
      <c r="M221" s="13">
        <v>1.0</v>
      </c>
      <c r="N221" s="11"/>
      <c r="O221" s="11"/>
      <c r="P221" s="11"/>
      <c r="Q221" s="11">
        <f t="shared" si="1"/>
        <v>1</v>
      </c>
      <c r="R221" s="8"/>
    </row>
    <row r="222" ht="15.75" customHeight="1">
      <c r="A222" s="14" t="s">
        <v>310</v>
      </c>
      <c r="B222" s="15">
        <v>45771.0</v>
      </c>
      <c r="C222" s="16" t="s">
        <v>88</v>
      </c>
      <c r="D222" s="14" t="s">
        <v>3</v>
      </c>
      <c r="E222" s="11"/>
      <c r="F222" s="11"/>
      <c r="G222" s="11"/>
      <c r="H222" s="11"/>
      <c r="I222" s="11"/>
      <c r="J222" s="11"/>
      <c r="K222" s="11"/>
      <c r="L222" s="11"/>
      <c r="M222" s="11"/>
      <c r="N222" s="13">
        <v>1.0</v>
      </c>
      <c r="O222" s="11"/>
      <c r="P222" s="11"/>
      <c r="Q222" s="11">
        <f t="shared" si="1"/>
        <v>1</v>
      </c>
      <c r="R222" s="8"/>
    </row>
    <row r="223" ht="15.75" customHeight="1">
      <c r="A223" s="14" t="s">
        <v>311</v>
      </c>
      <c r="B223" s="15">
        <v>45771.0</v>
      </c>
      <c r="C223" s="16" t="s">
        <v>88</v>
      </c>
      <c r="D223" s="14" t="s">
        <v>3</v>
      </c>
      <c r="E223" s="11"/>
      <c r="F223" s="11"/>
      <c r="G223" s="11"/>
      <c r="H223" s="11"/>
      <c r="I223" s="11"/>
      <c r="J223" s="11"/>
      <c r="K223" s="11"/>
      <c r="L223" s="11"/>
      <c r="M223" s="11"/>
      <c r="N223" s="13">
        <v>1.0</v>
      </c>
      <c r="O223" s="11"/>
      <c r="P223" s="11"/>
      <c r="Q223" s="11">
        <f t="shared" si="1"/>
        <v>1</v>
      </c>
      <c r="R223" s="8"/>
    </row>
    <row r="224" ht="15.75" customHeight="1">
      <c r="A224" s="14" t="s">
        <v>312</v>
      </c>
      <c r="B224" s="15">
        <v>45771.0</v>
      </c>
      <c r="C224" s="16" t="s">
        <v>88</v>
      </c>
      <c r="D224" s="14" t="s">
        <v>3</v>
      </c>
      <c r="E224" s="11"/>
      <c r="F224" s="11"/>
      <c r="G224" s="11"/>
      <c r="H224" s="11"/>
      <c r="I224" s="11"/>
      <c r="J224" s="11"/>
      <c r="K224" s="11"/>
      <c r="L224" s="11"/>
      <c r="M224" s="11"/>
      <c r="N224" s="13">
        <v>1.0</v>
      </c>
      <c r="O224" s="11"/>
      <c r="P224" s="11"/>
      <c r="Q224" s="11">
        <f t="shared" si="1"/>
        <v>1</v>
      </c>
      <c r="R224" s="8"/>
    </row>
    <row r="225" ht="15.75" customHeight="1">
      <c r="A225" s="14" t="s">
        <v>313</v>
      </c>
      <c r="B225" s="15">
        <v>45771.0</v>
      </c>
      <c r="C225" s="16" t="s">
        <v>88</v>
      </c>
      <c r="D225" s="14" t="s">
        <v>3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3">
        <v>1.0</v>
      </c>
      <c r="O225" s="11"/>
      <c r="P225" s="11"/>
      <c r="Q225" s="11">
        <f t="shared" si="1"/>
        <v>1</v>
      </c>
      <c r="R225" s="8"/>
    </row>
    <row r="226" ht="15.75" customHeight="1">
      <c r="A226" s="14" t="s">
        <v>314</v>
      </c>
      <c r="B226" s="15">
        <v>45771.0</v>
      </c>
      <c r="C226" s="16" t="s">
        <v>88</v>
      </c>
      <c r="D226" s="14" t="s">
        <v>3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3">
        <v>1.0</v>
      </c>
      <c r="O226" s="11"/>
      <c r="P226" s="11"/>
      <c r="Q226" s="11">
        <f t="shared" si="1"/>
        <v>1</v>
      </c>
      <c r="R226" s="8"/>
    </row>
    <row r="227" ht="15.75" customHeight="1">
      <c r="A227" s="14" t="s">
        <v>315</v>
      </c>
      <c r="B227" s="15">
        <v>45771.0</v>
      </c>
      <c r="C227" s="16" t="s">
        <v>88</v>
      </c>
      <c r="D227" s="14" t="s">
        <v>3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3">
        <v>1.0</v>
      </c>
      <c r="O227" s="11"/>
      <c r="P227" s="11"/>
      <c r="Q227" s="11">
        <f t="shared" si="1"/>
        <v>1</v>
      </c>
      <c r="R227" s="8"/>
    </row>
    <row r="228" ht="15.75" customHeight="1">
      <c r="A228" s="14" t="s">
        <v>316</v>
      </c>
      <c r="B228" s="15">
        <v>45771.0</v>
      </c>
      <c r="C228" s="16" t="s">
        <v>88</v>
      </c>
      <c r="D228" s="14" t="s">
        <v>3</v>
      </c>
      <c r="E228" s="11"/>
      <c r="F228" s="11"/>
      <c r="G228" s="11"/>
      <c r="H228" s="11"/>
      <c r="I228" s="11"/>
      <c r="J228" s="11"/>
      <c r="K228" s="11"/>
      <c r="L228" s="11"/>
      <c r="M228" s="11"/>
      <c r="N228" s="13">
        <v>1.0</v>
      </c>
      <c r="O228" s="11"/>
      <c r="P228" s="11"/>
      <c r="Q228" s="11">
        <f t="shared" si="1"/>
        <v>1</v>
      </c>
      <c r="R228" s="8"/>
    </row>
    <row r="229" ht="15.75" customHeight="1">
      <c r="A229" s="14" t="s">
        <v>317</v>
      </c>
      <c r="B229" s="15">
        <v>45771.0</v>
      </c>
      <c r="C229" s="16" t="s">
        <v>88</v>
      </c>
      <c r="D229" s="14" t="s">
        <v>3</v>
      </c>
      <c r="E229" s="11"/>
      <c r="F229" s="11"/>
      <c r="G229" s="11"/>
      <c r="H229" s="11"/>
      <c r="I229" s="11"/>
      <c r="J229" s="11"/>
      <c r="K229" s="11"/>
      <c r="L229" s="11"/>
      <c r="M229" s="11"/>
      <c r="N229" s="13">
        <v>1.0</v>
      </c>
      <c r="O229" s="11"/>
      <c r="P229" s="11"/>
      <c r="Q229" s="11">
        <f t="shared" si="1"/>
        <v>1</v>
      </c>
      <c r="R229" s="8"/>
    </row>
    <row r="230" ht="15.75" customHeight="1">
      <c r="A230" s="14" t="s">
        <v>318</v>
      </c>
      <c r="B230" s="15">
        <v>45771.0</v>
      </c>
      <c r="C230" s="16" t="s">
        <v>88</v>
      </c>
      <c r="D230" s="14" t="s">
        <v>3</v>
      </c>
      <c r="E230" s="11"/>
      <c r="F230" s="11"/>
      <c r="G230" s="11"/>
      <c r="H230" s="11"/>
      <c r="I230" s="11"/>
      <c r="J230" s="11"/>
      <c r="K230" s="11"/>
      <c r="L230" s="11"/>
      <c r="M230" s="11"/>
      <c r="N230" s="13">
        <v>1.0</v>
      </c>
      <c r="O230" s="11"/>
      <c r="P230" s="11"/>
      <c r="Q230" s="11">
        <f t="shared" si="1"/>
        <v>1</v>
      </c>
      <c r="R230" s="8"/>
    </row>
    <row r="231" ht="15.75" customHeight="1">
      <c r="A231" s="14" t="s">
        <v>319</v>
      </c>
      <c r="B231" s="15">
        <v>45771.0</v>
      </c>
      <c r="C231" s="16" t="s">
        <v>88</v>
      </c>
      <c r="D231" s="14" t="s">
        <v>3</v>
      </c>
      <c r="E231" s="11"/>
      <c r="F231" s="11"/>
      <c r="G231" s="11"/>
      <c r="H231" s="11"/>
      <c r="I231" s="11"/>
      <c r="J231" s="11"/>
      <c r="K231" s="11"/>
      <c r="L231" s="11"/>
      <c r="M231" s="11"/>
      <c r="N231" s="13">
        <v>1.0</v>
      </c>
      <c r="O231" s="11"/>
      <c r="P231" s="11"/>
      <c r="Q231" s="11">
        <f t="shared" si="1"/>
        <v>1</v>
      </c>
      <c r="R231" s="8"/>
    </row>
    <row r="232" ht="15.75" customHeight="1">
      <c r="A232" s="14" t="s">
        <v>320</v>
      </c>
      <c r="B232" s="15">
        <v>45771.0</v>
      </c>
      <c r="C232" s="16" t="s">
        <v>88</v>
      </c>
      <c r="D232" s="14" t="s">
        <v>3</v>
      </c>
      <c r="E232" s="11"/>
      <c r="F232" s="11"/>
      <c r="G232" s="11"/>
      <c r="H232" s="11"/>
      <c r="I232" s="11"/>
      <c r="J232" s="11"/>
      <c r="K232" s="11"/>
      <c r="L232" s="11"/>
      <c r="M232" s="11"/>
      <c r="N232" s="13">
        <v>1.0</v>
      </c>
      <c r="O232" s="11"/>
      <c r="P232" s="11"/>
      <c r="Q232" s="11">
        <f t="shared" si="1"/>
        <v>1</v>
      </c>
      <c r="R232" s="8"/>
    </row>
    <row r="233" ht="15.75" customHeight="1">
      <c r="A233" s="14" t="s">
        <v>321</v>
      </c>
      <c r="B233" s="15">
        <v>45771.0</v>
      </c>
      <c r="C233" s="16" t="s">
        <v>88</v>
      </c>
      <c r="D233" s="14" t="s">
        <v>3</v>
      </c>
      <c r="E233" s="11"/>
      <c r="F233" s="11"/>
      <c r="G233" s="11"/>
      <c r="H233" s="11"/>
      <c r="I233" s="11"/>
      <c r="J233" s="11"/>
      <c r="K233" s="11"/>
      <c r="L233" s="11"/>
      <c r="M233" s="11"/>
      <c r="N233" s="13">
        <v>1.0</v>
      </c>
      <c r="O233" s="11"/>
      <c r="P233" s="11"/>
      <c r="Q233" s="11">
        <f t="shared" si="1"/>
        <v>1</v>
      </c>
      <c r="R233" s="8"/>
    </row>
    <row r="234" ht="15.75" customHeight="1">
      <c r="A234" s="14" t="s">
        <v>322</v>
      </c>
      <c r="B234" s="15">
        <v>45771.0</v>
      </c>
      <c r="C234" s="16" t="s">
        <v>88</v>
      </c>
      <c r="D234" s="14" t="s">
        <v>323</v>
      </c>
      <c r="E234" s="11"/>
      <c r="F234" s="11"/>
      <c r="G234" s="11"/>
      <c r="H234" s="11"/>
      <c r="I234" s="11"/>
      <c r="J234" s="11"/>
      <c r="K234" s="11"/>
      <c r="L234" s="11"/>
      <c r="M234" s="11"/>
      <c r="N234" s="13">
        <v>1.0</v>
      </c>
      <c r="O234" s="11"/>
      <c r="P234" s="11"/>
      <c r="Q234" s="11">
        <f t="shared" si="1"/>
        <v>1</v>
      </c>
      <c r="R234" s="8"/>
    </row>
    <row r="235" ht="15.75" customHeight="1">
      <c r="A235" s="14" t="s">
        <v>324</v>
      </c>
      <c r="B235" s="15">
        <v>45771.0</v>
      </c>
      <c r="C235" s="16" t="s">
        <v>88</v>
      </c>
      <c r="D235" s="14" t="s">
        <v>323</v>
      </c>
      <c r="E235" s="11"/>
      <c r="F235" s="11"/>
      <c r="G235" s="11"/>
      <c r="H235" s="11"/>
      <c r="I235" s="11"/>
      <c r="J235" s="11"/>
      <c r="K235" s="11"/>
      <c r="L235" s="11"/>
      <c r="M235" s="11"/>
      <c r="N235" s="13">
        <v>1.0</v>
      </c>
      <c r="O235" s="11"/>
      <c r="P235" s="11"/>
      <c r="Q235" s="11">
        <f t="shared" si="1"/>
        <v>1</v>
      </c>
      <c r="R235" s="8"/>
    </row>
    <row r="236" ht="15.75" customHeight="1">
      <c r="A236" s="14" t="s">
        <v>325</v>
      </c>
      <c r="B236" s="15">
        <v>45771.0</v>
      </c>
      <c r="C236" s="16" t="s">
        <v>88</v>
      </c>
      <c r="D236" s="14" t="s">
        <v>3</v>
      </c>
      <c r="E236" s="11"/>
      <c r="F236" s="11"/>
      <c r="G236" s="11"/>
      <c r="H236" s="11"/>
      <c r="I236" s="11"/>
      <c r="J236" s="11"/>
      <c r="K236" s="11"/>
      <c r="L236" s="11"/>
      <c r="M236" s="11"/>
      <c r="N236" s="13">
        <v>1.0</v>
      </c>
      <c r="O236" s="11"/>
      <c r="P236" s="11"/>
      <c r="Q236" s="11">
        <f t="shared" si="1"/>
        <v>1</v>
      </c>
      <c r="R236" s="8"/>
    </row>
    <row r="237" ht="15.75" customHeight="1">
      <c r="A237" s="14" t="s">
        <v>326</v>
      </c>
      <c r="B237" s="15">
        <v>45771.0</v>
      </c>
      <c r="C237" s="16" t="s">
        <v>88</v>
      </c>
      <c r="D237" s="14" t="s">
        <v>3</v>
      </c>
      <c r="E237" s="11"/>
      <c r="F237" s="11"/>
      <c r="G237" s="11"/>
      <c r="H237" s="11"/>
      <c r="I237" s="11"/>
      <c r="J237" s="11"/>
      <c r="K237" s="11"/>
      <c r="L237" s="11"/>
      <c r="M237" s="11"/>
      <c r="N237" s="13">
        <v>1.0</v>
      </c>
      <c r="O237" s="11"/>
      <c r="P237" s="11"/>
      <c r="Q237" s="11">
        <f t="shared" si="1"/>
        <v>1</v>
      </c>
      <c r="R237" s="8"/>
    </row>
    <row r="238" ht="15.75" customHeight="1">
      <c r="A238" s="14" t="s">
        <v>327</v>
      </c>
      <c r="B238" s="15">
        <v>45771.0</v>
      </c>
      <c r="C238" s="16" t="s">
        <v>88</v>
      </c>
      <c r="D238" s="14" t="s">
        <v>3</v>
      </c>
      <c r="E238" s="11"/>
      <c r="F238" s="11"/>
      <c r="G238" s="11"/>
      <c r="H238" s="11"/>
      <c r="I238" s="11"/>
      <c r="J238" s="11"/>
      <c r="K238" s="11"/>
      <c r="L238" s="11"/>
      <c r="M238" s="11"/>
      <c r="N238" s="13">
        <v>1.0</v>
      </c>
      <c r="O238" s="11"/>
      <c r="P238" s="11"/>
      <c r="Q238" s="11">
        <f t="shared" si="1"/>
        <v>1</v>
      </c>
      <c r="R238" s="8"/>
    </row>
    <row r="239" ht="15.75" customHeight="1">
      <c r="A239" s="14" t="s">
        <v>328</v>
      </c>
      <c r="B239" s="15">
        <v>45771.0</v>
      </c>
      <c r="C239" s="16" t="s">
        <v>88</v>
      </c>
      <c r="D239" s="14" t="s">
        <v>323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3">
        <v>1.0</v>
      </c>
      <c r="O239" s="11"/>
      <c r="P239" s="11"/>
      <c r="Q239" s="11">
        <f t="shared" si="1"/>
        <v>1</v>
      </c>
      <c r="R239" s="8"/>
    </row>
    <row r="240" ht="15.75" customHeight="1">
      <c r="A240" s="14" t="s">
        <v>329</v>
      </c>
      <c r="B240" s="15">
        <v>45771.0</v>
      </c>
      <c r="C240" s="16" t="s">
        <v>88</v>
      </c>
      <c r="D240" s="14" t="s">
        <v>3</v>
      </c>
      <c r="E240" s="11"/>
      <c r="F240" s="11"/>
      <c r="G240" s="11"/>
      <c r="H240" s="11"/>
      <c r="I240" s="11"/>
      <c r="J240" s="11"/>
      <c r="K240" s="11"/>
      <c r="L240" s="11"/>
      <c r="M240" s="11"/>
      <c r="N240" s="13">
        <v>1.0</v>
      </c>
      <c r="O240" s="11"/>
      <c r="P240" s="11"/>
      <c r="Q240" s="11">
        <f t="shared" si="1"/>
        <v>1</v>
      </c>
      <c r="R240" s="8"/>
    </row>
    <row r="241" ht="15.75" customHeight="1">
      <c r="A241" s="14" t="s">
        <v>330</v>
      </c>
      <c r="B241" s="15">
        <v>45771.0</v>
      </c>
      <c r="C241" s="16" t="s">
        <v>88</v>
      </c>
      <c r="D241" s="14" t="s">
        <v>3</v>
      </c>
      <c r="E241" s="11"/>
      <c r="F241" s="11"/>
      <c r="G241" s="11"/>
      <c r="H241" s="11"/>
      <c r="I241" s="11"/>
      <c r="J241" s="11"/>
      <c r="K241" s="11"/>
      <c r="L241" s="11"/>
      <c r="M241" s="11"/>
      <c r="N241" s="13">
        <v>1.0</v>
      </c>
      <c r="O241" s="11"/>
      <c r="P241" s="11"/>
      <c r="Q241" s="11">
        <f t="shared" si="1"/>
        <v>1</v>
      </c>
      <c r="R241" s="8"/>
    </row>
    <row r="242" ht="15.75" customHeight="1">
      <c r="A242" s="8"/>
      <c r="B242" s="9"/>
      <c r="C242" s="10"/>
      <c r="D242" s="8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1"/>
        <v>0</v>
      </c>
      <c r="R242" s="8"/>
    </row>
    <row r="243" ht="15.75" customHeight="1">
      <c r="A243" s="8"/>
      <c r="B243" s="9"/>
      <c r="C243" s="10"/>
      <c r="D243" s="8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1"/>
        <v>0</v>
      </c>
      <c r="R243" s="8"/>
    </row>
    <row r="244" ht="15.75" customHeight="1">
      <c r="A244" s="8"/>
      <c r="B244" s="9"/>
      <c r="C244" s="10"/>
      <c r="D244" s="8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1"/>
        <v>0</v>
      </c>
      <c r="R244" s="8"/>
    </row>
    <row r="245" ht="15.75" customHeight="1">
      <c r="A245" s="8"/>
      <c r="B245" s="9"/>
      <c r="C245" s="10"/>
      <c r="D245" s="8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1"/>
        <v>0</v>
      </c>
      <c r="R245" s="8"/>
    </row>
    <row r="246" ht="15.75" customHeight="1">
      <c r="A246" s="8"/>
      <c r="B246" s="9"/>
      <c r="C246" s="10"/>
      <c r="D246" s="8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1"/>
        <v>0</v>
      </c>
      <c r="R246" s="8"/>
    </row>
    <row r="247" ht="15.75" customHeight="1">
      <c r="A247" s="8"/>
      <c r="B247" s="9"/>
      <c r="C247" s="10"/>
      <c r="D247" s="8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1"/>
        <v>0</v>
      </c>
      <c r="R247" s="8"/>
    </row>
    <row r="248" ht="15.75" customHeight="1">
      <c r="A248" s="8"/>
      <c r="B248" s="9"/>
      <c r="C248" s="10"/>
      <c r="D248" s="8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>
        <f t="shared" si="1"/>
        <v>0</v>
      </c>
      <c r="R248" s="8"/>
    </row>
    <row r="249" ht="15.75" customHeight="1">
      <c r="A249" s="8"/>
      <c r="B249" s="9"/>
      <c r="C249" s="10"/>
      <c r="D249" s="8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1"/>
        <v>0</v>
      </c>
      <c r="R249" s="8"/>
    </row>
    <row r="250" ht="15.75" customHeight="1">
      <c r="A250" s="17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R250" s="18"/>
    </row>
    <row r="251" ht="15.75" customHeight="1">
      <c r="A251" s="17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R251" s="18"/>
    </row>
    <row r="252" ht="15.75" customHeight="1">
      <c r="A252" s="17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R252" s="18"/>
    </row>
    <row r="253" ht="15.75" customHeight="1">
      <c r="A253" s="17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R253" s="18"/>
    </row>
    <row r="254" ht="15.75" customHeight="1">
      <c r="A254" s="17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R254" s="18"/>
    </row>
    <row r="255" ht="15.75" customHeight="1">
      <c r="A255" s="17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R255" s="18"/>
    </row>
    <row r="256" ht="15.75" customHeight="1">
      <c r="A256" s="17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R256" s="18"/>
    </row>
    <row r="257" ht="15.75" customHeight="1">
      <c r="A257" s="17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R257" s="18"/>
    </row>
    <row r="258" ht="15.75" customHeight="1">
      <c r="A258" s="17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R258" s="18"/>
    </row>
    <row r="259" ht="15.75" customHeight="1">
      <c r="A259" s="17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R259" s="18"/>
    </row>
    <row r="260" ht="15.75" customHeight="1">
      <c r="A260" s="17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R260" s="18"/>
    </row>
    <row r="261" ht="15.75" customHeight="1">
      <c r="A261" s="17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R261" s="18"/>
    </row>
    <row r="262" ht="15.75" customHeight="1">
      <c r="A262" s="17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R262" s="18"/>
    </row>
    <row r="263" ht="15.75" customHeight="1">
      <c r="A263" s="17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R263" s="18"/>
    </row>
    <row r="264" ht="15.75" customHeight="1">
      <c r="A264" s="17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R264" s="18"/>
    </row>
    <row r="265" ht="15.75" customHeight="1">
      <c r="A265" s="17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R265" s="18"/>
    </row>
    <row r="266" ht="15.75" customHeight="1">
      <c r="A266" s="17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R266" s="18"/>
    </row>
    <row r="267" ht="15.75" customHeight="1">
      <c r="A267" s="17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R267" s="18"/>
    </row>
    <row r="268" ht="15.75" customHeight="1">
      <c r="A268" s="17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R268" s="18"/>
    </row>
    <row r="269" ht="15.75" customHeight="1">
      <c r="A269" s="17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R269" s="18"/>
    </row>
    <row r="270" ht="15.75" customHeight="1">
      <c r="A270" s="17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R270" s="18"/>
    </row>
    <row r="271" ht="15.75" customHeight="1">
      <c r="A271" s="17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R271" s="18"/>
    </row>
    <row r="272" ht="15.75" customHeight="1">
      <c r="A272" s="17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R272" s="18"/>
    </row>
    <row r="273" ht="15.75" customHeight="1">
      <c r="A273" s="17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R273" s="18"/>
    </row>
    <row r="274" ht="15.75" customHeight="1">
      <c r="A274" s="17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R274" s="18"/>
    </row>
    <row r="275" ht="15.75" customHeight="1">
      <c r="A275" s="17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R275" s="18"/>
    </row>
    <row r="276" ht="15.75" customHeight="1">
      <c r="A276" s="17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R276" s="18"/>
    </row>
    <row r="277" ht="15.75" customHeight="1">
      <c r="A277" s="17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R277" s="18"/>
    </row>
    <row r="278" ht="15.75" customHeight="1">
      <c r="A278" s="17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R278" s="18"/>
    </row>
    <row r="279" ht="15.75" customHeight="1">
      <c r="A279" s="17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R279" s="18"/>
    </row>
    <row r="280" ht="15.75" customHeight="1">
      <c r="A280" s="17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R280" s="18"/>
    </row>
    <row r="281" ht="15.75" customHeight="1">
      <c r="A281" s="17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R281" s="18"/>
    </row>
    <row r="282" ht="15.75" customHeight="1">
      <c r="A282" s="17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R282" s="18"/>
    </row>
    <row r="283" ht="15.75" customHeight="1">
      <c r="A283" s="17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R283" s="18"/>
    </row>
    <row r="284" ht="15.75" customHeight="1">
      <c r="A284" s="17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R284" s="18"/>
    </row>
    <row r="285" ht="15.75" customHeight="1">
      <c r="A285" s="17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R285" s="18"/>
    </row>
    <row r="286" ht="15.75" customHeight="1">
      <c r="A286" s="17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R286" s="18"/>
    </row>
    <row r="287" ht="15.75" customHeight="1">
      <c r="A287" s="17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R287" s="18"/>
    </row>
    <row r="288" ht="15.75" customHeight="1">
      <c r="A288" s="17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R288" s="18"/>
    </row>
    <row r="289" ht="15.75" customHeight="1">
      <c r="A289" s="17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R289" s="18"/>
    </row>
    <row r="290" ht="15.75" customHeight="1">
      <c r="A290" s="17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R290" s="18"/>
    </row>
    <row r="291" ht="15.75" customHeight="1">
      <c r="A291" s="17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R291" s="18"/>
    </row>
    <row r="292" ht="15.75" customHeight="1">
      <c r="A292" s="17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R292" s="18"/>
    </row>
    <row r="293" ht="15.75" customHeight="1">
      <c r="A293" s="17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R293" s="18"/>
    </row>
    <row r="294" ht="15.75" customHeight="1">
      <c r="A294" s="17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R294" s="18"/>
    </row>
    <row r="295" ht="15.75" customHeight="1">
      <c r="A295" s="17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R295" s="18"/>
    </row>
    <row r="296" ht="15.75" customHeight="1">
      <c r="A296" s="17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R296" s="18"/>
    </row>
    <row r="297" ht="15.75" customHeight="1">
      <c r="A297" s="17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R297" s="18"/>
    </row>
    <row r="298" ht="15.75" customHeight="1">
      <c r="A298" s="17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R298" s="18"/>
    </row>
    <row r="299" ht="15.75" customHeight="1">
      <c r="A299" s="17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R299" s="18"/>
    </row>
    <row r="300" ht="15.75" customHeight="1">
      <c r="A300" s="17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R300" s="18"/>
    </row>
    <row r="301" ht="15.75" customHeight="1">
      <c r="A301" s="17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R301" s="18"/>
    </row>
    <row r="302" ht="15.75" customHeight="1">
      <c r="A302" s="17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R302" s="18"/>
    </row>
    <row r="303" ht="15.75" customHeight="1">
      <c r="A303" s="17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R303" s="18"/>
    </row>
    <row r="304" ht="15.75" customHeight="1">
      <c r="A304" s="17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R304" s="18"/>
    </row>
    <row r="305" ht="15.75" customHeight="1">
      <c r="A305" s="17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R305" s="18"/>
    </row>
    <row r="306" ht="15.75" customHeight="1">
      <c r="A306" s="17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R306" s="18"/>
    </row>
    <row r="307" ht="15.75" customHeight="1">
      <c r="A307" s="17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R307" s="18"/>
    </row>
    <row r="308" ht="15.75" customHeight="1">
      <c r="A308" s="17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R308" s="18"/>
    </row>
    <row r="309" ht="15.75" customHeight="1">
      <c r="A309" s="17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R309" s="18"/>
    </row>
    <row r="310" ht="15.75" customHeight="1">
      <c r="A310" s="17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R310" s="18"/>
    </row>
    <row r="311" ht="15.75" customHeight="1">
      <c r="A311" s="17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R311" s="18"/>
    </row>
    <row r="312" ht="15.75" customHeight="1">
      <c r="A312" s="17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R312" s="18"/>
    </row>
    <row r="313" ht="15.75" customHeight="1">
      <c r="A313" s="17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R313" s="18"/>
    </row>
    <row r="314" ht="15.75" customHeight="1">
      <c r="A314" s="17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R314" s="18"/>
    </row>
    <row r="315" ht="15.75" customHeight="1">
      <c r="A315" s="17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R315" s="18"/>
    </row>
    <row r="316" ht="15.75" customHeight="1">
      <c r="A316" s="17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R316" s="18"/>
    </row>
    <row r="317" ht="15.75" customHeight="1">
      <c r="A317" s="17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R317" s="18"/>
    </row>
    <row r="318" ht="15.75" customHeight="1">
      <c r="A318" s="17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R318" s="18"/>
    </row>
    <row r="319" ht="15.75" customHeight="1">
      <c r="A319" s="17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R319" s="18"/>
    </row>
    <row r="320" ht="15.75" customHeight="1">
      <c r="A320" s="17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R320" s="18"/>
    </row>
    <row r="321" ht="15.75" customHeight="1">
      <c r="A321" s="17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R321" s="18"/>
    </row>
    <row r="322" ht="15.75" customHeight="1">
      <c r="A322" s="17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R322" s="18"/>
    </row>
    <row r="323" ht="15.75" customHeight="1">
      <c r="A323" s="17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R323" s="18"/>
    </row>
    <row r="324" ht="15.75" customHeight="1">
      <c r="A324" s="17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R324" s="18"/>
    </row>
    <row r="325" ht="15.75" customHeight="1">
      <c r="A325" s="17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R325" s="18"/>
    </row>
    <row r="326" ht="15.75" customHeight="1">
      <c r="A326" s="17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R326" s="18"/>
    </row>
    <row r="327" ht="15.75" customHeight="1">
      <c r="A327" s="17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R327" s="18"/>
    </row>
    <row r="328" ht="15.75" customHeight="1">
      <c r="A328" s="17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R328" s="18"/>
    </row>
    <row r="329" ht="15.75" customHeight="1">
      <c r="A329" s="17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R329" s="18"/>
    </row>
    <row r="330" ht="15.75" customHeight="1">
      <c r="A330" s="17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R330" s="18"/>
    </row>
    <row r="331" ht="15.75" customHeight="1">
      <c r="A331" s="17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R331" s="18"/>
    </row>
    <row r="332" ht="15.75" customHeight="1">
      <c r="A332" s="17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R332" s="18"/>
    </row>
    <row r="333" ht="15.75" customHeight="1">
      <c r="A333" s="17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R333" s="18"/>
    </row>
    <row r="334" ht="15.75" customHeight="1">
      <c r="A334" s="17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R334" s="18"/>
    </row>
    <row r="335" ht="15.75" customHeight="1">
      <c r="A335" s="17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R335" s="18"/>
    </row>
    <row r="336" ht="15.75" customHeight="1">
      <c r="A336" s="17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R336" s="18"/>
    </row>
    <row r="337" ht="15.75" customHeight="1">
      <c r="A337" s="17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R337" s="18"/>
    </row>
    <row r="338" ht="15.75" customHeight="1">
      <c r="A338" s="17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R338" s="18"/>
    </row>
    <row r="339" ht="15.75" customHeight="1">
      <c r="A339" s="17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R339" s="18"/>
    </row>
    <row r="340" ht="15.75" customHeight="1">
      <c r="A340" s="17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R340" s="18"/>
    </row>
    <row r="341" ht="15.75" customHeight="1">
      <c r="A341" s="17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R341" s="18"/>
    </row>
    <row r="342" ht="15.75" customHeight="1">
      <c r="A342" s="17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R342" s="18"/>
    </row>
    <row r="343" ht="15.75" customHeight="1">
      <c r="A343" s="17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R343" s="18"/>
    </row>
    <row r="344" ht="15.75" customHeight="1">
      <c r="A344" s="17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R344" s="18"/>
    </row>
    <row r="345" ht="15.75" customHeight="1">
      <c r="A345" s="17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R345" s="18"/>
    </row>
    <row r="346" ht="15.75" customHeight="1">
      <c r="A346" s="17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R346" s="18"/>
    </row>
    <row r="347" ht="15.75" customHeight="1">
      <c r="A347" s="17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R347" s="18"/>
    </row>
    <row r="348" ht="15.75" customHeight="1">
      <c r="A348" s="17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R348" s="18"/>
    </row>
    <row r="349" ht="15.75" customHeight="1">
      <c r="A349" s="17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R349" s="18"/>
    </row>
    <row r="350" ht="15.75" customHeight="1">
      <c r="A350" s="17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R350" s="18"/>
    </row>
    <row r="351" ht="15.75" customHeight="1">
      <c r="A351" s="17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R351" s="18"/>
    </row>
    <row r="352" ht="15.75" customHeight="1">
      <c r="A352" s="17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R352" s="18"/>
    </row>
    <row r="353" ht="15.75" customHeight="1">
      <c r="A353" s="17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R353" s="18"/>
    </row>
    <row r="354" ht="15.75" customHeight="1">
      <c r="A354" s="17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R354" s="18"/>
    </row>
    <row r="355" ht="15.75" customHeight="1">
      <c r="A355" s="17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R355" s="18"/>
    </row>
    <row r="356" ht="15.75" customHeight="1">
      <c r="A356" s="17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R356" s="18"/>
    </row>
    <row r="357" ht="15.75" customHeight="1">
      <c r="A357" s="17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R357" s="18"/>
    </row>
    <row r="358" ht="15.75" customHeight="1">
      <c r="A358" s="17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R358" s="18"/>
    </row>
    <row r="359" ht="15.75" customHeight="1">
      <c r="A359" s="17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R359" s="18"/>
    </row>
    <row r="360" ht="15.75" customHeight="1">
      <c r="A360" s="17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R360" s="18"/>
    </row>
    <row r="361" ht="15.75" customHeight="1">
      <c r="A361" s="17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R361" s="18"/>
    </row>
    <row r="362" ht="15.75" customHeight="1">
      <c r="A362" s="17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R362" s="18"/>
    </row>
    <row r="363" ht="15.75" customHeight="1">
      <c r="A363" s="17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R363" s="18"/>
    </row>
    <row r="364" ht="15.75" customHeight="1">
      <c r="A364" s="17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R364" s="18"/>
    </row>
    <row r="365" ht="15.75" customHeight="1">
      <c r="A365" s="17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R365" s="18"/>
    </row>
    <row r="366" ht="15.75" customHeight="1">
      <c r="A366" s="17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R366" s="18"/>
    </row>
    <row r="367" ht="15.75" customHeight="1">
      <c r="A367" s="17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R367" s="18"/>
    </row>
    <row r="368" ht="15.75" customHeight="1">
      <c r="A368" s="17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R368" s="18"/>
    </row>
    <row r="369" ht="15.75" customHeight="1">
      <c r="A369" s="17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R369" s="18"/>
    </row>
    <row r="370" ht="15.75" customHeight="1">
      <c r="A370" s="17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R370" s="18"/>
    </row>
    <row r="371" ht="15.75" customHeight="1">
      <c r="A371" s="17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R371" s="18"/>
    </row>
    <row r="372" ht="15.75" customHeight="1">
      <c r="A372" s="17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R372" s="18"/>
    </row>
    <row r="373" ht="15.75" customHeight="1">
      <c r="A373" s="17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R373" s="18"/>
    </row>
    <row r="374" ht="15.75" customHeight="1">
      <c r="A374" s="17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R374" s="18"/>
    </row>
    <row r="375" ht="15.75" customHeight="1">
      <c r="A375" s="17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R375" s="18"/>
    </row>
    <row r="376" ht="15.75" customHeight="1">
      <c r="A376" s="17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R376" s="18"/>
    </row>
    <row r="377" ht="15.75" customHeight="1">
      <c r="A377" s="17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R377" s="18"/>
    </row>
    <row r="378" ht="15.75" customHeight="1">
      <c r="A378" s="17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R378" s="18"/>
    </row>
    <row r="379" ht="15.75" customHeight="1">
      <c r="A379" s="17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R379" s="18"/>
    </row>
    <row r="380" ht="15.75" customHeight="1">
      <c r="A380" s="17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R380" s="18"/>
    </row>
    <row r="381" ht="15.75" customHeight="1">
      <c r="A381" s="17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R381" s="18"/>
    </row>
    <row r="382" ht="15.75" customHeight="1">
      <c r="A382" s="17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R382" s="18"/>
    </row>
    <row r="383" ht="15.75" customHeight="1">
      <c r="A383" s="17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R383" s="18"/>
    </row>
    <row r="384" ht="15.75" customHeight="1">
      <c r="A384" s="17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R384" s="18"/>
    </row>
    <row r="385" ht="15.75" customHeight="1">
      <c r="A385" s="17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R385" s="18"/>
    </row>
    <row r="386" ht="15.75" customHeight="1">
      <c r="A386" s="17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R386" s="18"/>
    </row>
    <row r="387" ht="15.75" customHeight="1">
      <c r="A387" s="17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R387" s="18"/>
    </row>
    <row r="388" ht="15.75" customHeight="1">
      <c r="A388" s="17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R388" s="18"/>
    </row>
    <row r="389" ht="15.75" customHeight="1">
      <c r="A389" s="17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R389" s="18"/>
    </row>
    <row r="390" ht="15.75" customHeight="1">
      <c r="A390" s="17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R390" s="18"/>
    </row>
    <row r="391" ht="15.75" customHeight="1">
      <c r="A391" s="17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R391" s="18"/>
    </row>
    <row r="392" ht="15.75" customHeight="1">
      <c r="A392" s="17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R392" s="18"/>
    </row>
    <row r="393" ht="15.75" customHeight="1">
      <c r="A393" s="17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R393" s="18"/>
    </row>
    <row r="394" ht="15.75" customHeight="1">
      <c r="A394" s="17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R394" s="18"/>
    </row>
    <row r="395" ht="15.75" customHeight="1">
      <c r="A395" s="17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R395" s="18"/>
    </row>
    <row r="396" ht="15.75" customHeight="1">
      <c r="A396" s="17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R396" s="18"/>
    </row>
    <row r="397" ht="15.75" customHeight="1">
      <c r="A397" s="17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R397" s="18"/>
    </row>
    <row r="398" ht="15.75" customHeight="1">
      <c r="A398" s="17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R398" s="18"/>
    </row>
    <row r="399" ht="15.75" customHeight="1">
      <c r="A399" s="17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R399" s="18"/>
    </row>
    <row r="400" ht="15.75" customHeight="1">
      <c r="A400" s="17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R400" s="18"/>
    </row>
    <row r="401" ht="15.75" customHeight="1">
      <c r="A401" s="17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R401" s="18"/>
    </row>
    <row r="402" ht="15.75" customHeight="1">
      <c r="A402" s="17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R402" s="18"/>
    </row>
    <row r="403" ht="15.75" customHeight="1">
      <c r="A403" s="17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R403" s="18"/>
    </row>
    <row r="404" ht="15.75" customHeight="1">
      <c r="A404" s="17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R404" s="18"/>
    </row>
    <row r="405" ht="15.75" customHeight="1">
      <c r="A405" s="17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R405" s="18"/>
    </row>
    <row r="406" ht="15.75" customHeight="1">
      <c r="A406" s="17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R406" s="18"/>
    </row>
    <row r="407" ht="15.75" customHeight="1">
      <c r="A407" s="17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R407" s="18"/>
    </row>
    <row r="408" ht="15.75" customHeight="1">
      <c r="A408" s="17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R408" s="18"/>
    </row>
    <row r="409" ht="15.75" customHeight="1">
      <c r="A409" s="17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R409" s="18"/>
    </row>
    <row r="410" ht="15.75" customHeight="1">
      <c r="A410" s="17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R410" s="18"/>
    </row>
    <row r="411" ht="15.75" customHeight="1">
      <c r="A411" s="17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R411" s="18"/>
    </row>
    <row r="412" ht="15.75" customHeight="1">
      <c r="A412" s="17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R412" s="18"/>
    </row>
    <row r="413" ht="15.75" customHeight="1">
      <c r="A413" s="17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R413" s="18"/>
    </row>
    <row r="414" ht="15.75" customHeight="1">
      <c r="A414" s="17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R414" s="18"/>
    </row>
    <row r="415" ht="15.75" customHeight="1">
      <c r="A415" s="17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R415" s="18"/>
    </row>
    <row r="416" ht="15.75" customHeight="1">
      <c r="A416" s="17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R416" s="18"/>
    </row>
    <row r="417" ht="15.75" customHeight="1">
      <c r="A417" s="17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R417" s="18"/>
    </row>
    <row r="418" ht="15.75" customHeight="1">
      <c r="A418" s="17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R418" s="18"/>
    </row>
    <row r="419" ht="15.75" customHeight="1">
      <c r="A419" s="17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R419" s="18"/>
    </row>
    <row r="420" ht="15.75" customHeight="1">
      <c r="A420" s="17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R420" s="18"/>
    </row>
    <row r="421" ht="15.75" customHeight="1">
      <c r="A421" s="17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R421" s="18"/>
    </row>
    <row r="422" ht="15.75" customHeight="1">
      <c r="A422" s="17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R422" s="18"/>
    </row>
    <row r="423" ht="15.75" customHeight="1">
      <c r="A423" s="17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R423" s="18"/>
    </row>
    <row r="424" ht="15.75" customHeight="1">
      <c r="A424" s="17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R424" s="18"/>
    </row>
    <row r="425" ht="15.75" customHeight="1">
      <c r="A425" s="17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R425" s="18"/>
    </row>
    <row r="426" ht="15.75" customHeight="1">
      <c r="A426" s="17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R426" s="18"/>
    </row>
    <row r="427" ht="15.75" customHeight="1">
      <c r="A427" s="17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R427" s="18"/>
    </row>
    <row r="428" ht="15.75" customHeight="1">
      <c r="A428" s="17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R428" s="18"/>
    </row>
    <row r="429" ht="15.75" customHeight="1">
      <c r="A429" s="17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R429" s="18"/>
    </row>
    <row r="430" ht="15.75" customHeight="1">
      <c r="A430" s="17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R430" s="18"/>
    </row>
    <row r="431" ht="15.75" customHeight="1">
      <c r="A431" s="17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R431" s="18"/>
    </row>
    <row r="432" ht="15.75" customHeight="1">
      <c r="A432" s="17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R432" s="18"/>
    </row>
    <row r="433" ht="15.75" customHeight="1">
      <c r="A433" s="17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R433" s="18"/>
    </row>
    <row r="434" ht="15.75" customHeight="1">
      <c r="A434" s="17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R434" s="18"/>
    </row>
    <row r="435" ht="15.75" customHeight="1">
      <c r="A435" s="17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R435" s="18"/>
    </row>
    <row r="436" ht="15.75" customHeight="1">
      <c r="A436" s="17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R436" s="18"/>
    </row>
    <row r="437" ht="15.75" customHeight="1">
      <c r="A437" s="17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R437" s="18"/>
    </row>
    <row r="438" ht="15.75" customHeight="1">
      <c r="A438" s="17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R438" s="18"/>
    </row>
    <row r="439" ht="15.75" customHeight="1">
      <c r="A439" s="17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R439" s="18"/>
    </row>
    <row r="440" ht="15.75" customHeight="1">
      <c r="A440" s="17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R440" s="18"/>
    </row>
    <row r="441" ht="15.75" customHeight="1">
      <c r="A441" s="17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R441" s="18"/>
    </row>
    <row r="442" ht="15.75" customHeight="1">
      <c r="A442" s="17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R442" s="18"/>
    </row>
    <row r="443" ht="15.75" customHeight="1">
      <c r="A443" s="17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R443" s="18"/>
    </row>
    <row r="444" ht="15.75" customHeight="1">
      <c r="A444" s="17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R444" s="18"/>
    </row>
    <row r="445" ht="15.75" customHeight="1">
      <c r="A445" s="17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R445" s="18"/>
    </row>
    <row r="446" ht="15.75" customHeight="1">
      <c r="A446" s="17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R446" s="18"/>
    </row>
    <row r="447" ht="15.75" customHeight="1">
      <c r="A447" s="17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R447" s="18"/>
    </row>
    <row r="448" ht="15.75" customHeight="1">
      <c r="A448" s="17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R448" s="18"/>
    </row>
    <row r="449" ht="15.75" customHeight="1">
      <c r="A449" s="17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R449" s="18"/>
    </row>
    <row r="450" ht="15.75" customHeight="1">
      <c r="A450" s="17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R450" s="18"/>
    </row>
    <row r="451" ht="15.75" customHeight="1">
      <c r="A451" s="17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R451" s="18"/>
    </row>
    <row r="452" ht="15.75" customHeight="1">
      <c r="A452" s="17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R452" s="18"/>
    </row>
    <row r="453" ht="15.75" customHeight="1">
      <c r="A453" s="17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R453" s="18"/>
    </row>
    <row r="454" ht="15.75" customHeight="1">
      <c r="A454" s="17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R454" s="18"/>
    </row>
    <row r="455" ht="15.75" customHeight="1">
      <c r="A455" s="17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R455" s="18"/>
    </row>
    <row r="456" ht="15.75" customHeight="1">
      <c r="A456" s="17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R456" s="18"/>
    </row>
    <row r="457" ht="15.75" customHeight="1">
      <c r="A457" s="17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R457" s="18"/>
    </row>
    <row r="458" ht="15.75" customHeight="1">
      <c r="A458" s="17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R458" s="18"/>
    </row>
    <row r="459" ht="15.75" customHeight="1">
      <c r="A459" s="17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R459" s="18"/>
    </row>
    <row r="460" ht="15.75" customHeight="1">
      <c r="A460" s="17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R460" s="18"/>
    </row>
    <row r="461" ht="15.75" customHeight="1">
      <c r="A461" s="17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R461" s="18"/>
    </row>
    <row r="462" ht="15.75" customHeight="1">
      <c r="A462" s="17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R462" s="18"/>
    </row>
    <row r="463" ht="15.75" customHeight="1">
      <c r="A463" s="17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R463" s="18"/>
    </row>
    <row r="464" ht="15.75" customHeight="1">
      <c r="A464" s="17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R464" s="18"/>
    </row>
    <row r="465" ht="15.75" customHeight="1">
      <c r="A465" s="17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R465" s="18"/>
    </row>
    <row r="466" ht="15.75" customHeight="1">
      <c r="A466" s="17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R466" s="18"/>
    </row>
    <row r="467" ht="15.75" customHeight="1">
      <c r="A467" s="17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R467" s="18"/>
    </row>
    <row r="468" ht="15.75" customHeight="1">
      <c r="A468" s="17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R468" s="18"/>
    </row>
    <row r="469" ht="15.75" customHeight="1">
      <c r="A469" s="17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R469" s="18"/>
    </row>
    <row r="470" ht="15.75" customHeight="1">
      <c r="A470" s="17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R470" s="18"/>
    </row>
    <row r="471" ht="15.75" customHeight="1">
      <c r="A471" s="17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R471" s="18"/>
    </row>
    <row r="472" ht="15.75" customHeight="1">
      <c r="A472" s="17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R472" s="18"/>
    </row>
    <row r="473" ht="15.75" customHeight="1">
      <c r="A473" s="17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R473" s="18"/>
    </row>
    <row r="474" ht="15.75" customHeight="1">
      <c r="A474" s="17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R474" s="18"/>
    </row>
    <row r="475" ht="15.75" customHeight="1">
      <c r="A475" s="17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R475" s="18"/>
    </row>
    <row r="476" ht="15.75" customHeight="1">
      <c r="A476" s="17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R476" s="18"/>
    </row>
    <row r="477" ht="15.75" customHeight="1">
      <c r="A477" s="17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R477" s="18"/>
    </row>
    <row r="478" ht="15.75" customHeight="1">
      <c r="A478" s="17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R478" s="18"/>
    </row>
    <row r="479" ht="15.75" customHeight="1">
      <c r="A479" s="17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R479" s="18"/>
    </row>
    <row r="480" ht="15.75" customHeight="1">
      <c r="A480" s="17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R480" s="18"/>
    </row>
    <row r="481" ht="15.75" customHeight="1">
      <c r="A481" s="17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R481" s="18"/>
    </row>
    <row r="482" ht="15.75" customHeight="1">
      <c r="A482" s="17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R482" s="18"/>
    </row>
    <row r="483" ht="15.75" customHeight="1">
      <c r="A483" s="17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R483" s="18"/>
    </row>
    <row r="484" ht="15.75" customHeight="1">
      <c r="A484" s="17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R484" s="18"/>
    </row>
    <row r="485" ht="15.75" customHeight="1">
      <c r="A485" s="17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R485" s="18"/>
    </row>
    <row r="486" ht="15.75" customHeight="1">
      <c r="A486" s="17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R486" s="18"/>
    </row>
    <row r="487" ht="15.75" customHeight="1">
      <c r="A487" s="17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R487" s="18"/>
    </row>
    <row r="488" ht="15.75" customHeight="1">
      <c r="A488" s="17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R488" s="18"/>
    </row>
    <row r="489" ht="15.75" customHeight="1">
      <c r="A489" s="17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R489" s="18"/>
    </row>
    <row r="490" ht="15.75" customHeight="1">
      <c r="A490" s="17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R490" s="18"/>
    </row>
    <row r="491" ht="15.75" customHeight="1">
      <c r="A491" s="17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R491" s="18"/>
    </row>
    <row r="492" ht="15.75" customHeight="1">
      <c r="A492" s="17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R492" s="18"/>
    </row>
    <row r="493" ht="15.75" customHeight="1">
      <c r="A493" s="17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R493" s="18"/>
    </row>
    <row r="494" ht="15.75" customHeight="1">
      <c r="A494" s="17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R494" s="18"/>
    </row>
    <row r="495" ht="15.75" customHeight="1">
      <c r="A495" s="17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R495" s="18"/>
    </row>
    <row r="496" ht="15.75" customHeight="1">
      <c r="A496" s="17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R496" s="18"/>
    </row>
    <row r="497" ht="15.75" customHeight="1">
      <c r="A497" s="17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R497" s="18"/>
    </row>
    <row r="498" ht="15.75" customHeight="1">
      <c r="A498" s="17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R498" s="18"/>
    </row>
    <row r="499" ht="15.75" customHeight="1">
      <c r="A499" s="17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R499" s="18"/>
    </row>
    <row r="500" ht="15.75" customHeight="1">
      <c r="A500" s="17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R500" s="18"/>
    </row>
    <row r="501" ht="15.75" customHeight="1">
      <c r="A501" s="17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R501" s="18"/>
    </row>
    <row r="502" ht="15.75" customHeight="1">
      <c r="A502" s="17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R502" s="18"/>
    </row>
    <row r="503" ht="15.75" customHeight="1">
      <c r="A503" s="17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R503" s="18"/>
    </row>
    <row r="504" ht="15.75" customHeight="1">
      <c r="A504" s="17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R504" s="18"/>
    </row>
    <row r="505" ht="15.75" customHeight="1">
      <c r="A505" s="17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R505" s="18"/>
    </row>
    <row r="506" ht="15.75" customHeight="1">
      <c r="A506" s="17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R506" s="18"/>
    </row>
    <row r="507" ht="15.75" customHeight="1">
      <c r="A507" s="17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R507" s="18"/>
    </row>
    <row r="508" ht="15.75" customHeight="1">
      <c r="A508" s="17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R508" s="18"/>
    </row>
    <row r="509" ht="15.75" customHeight="1">
      <c r="A509" s="17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R509" s="18"/>
    </row>
    <row r="510" ht="15.75" customHeight="1">
      <c r="A510" s="17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R510" s="18"/>
    </row>
    <row r="511" ht="15.75" customHeight="1">
      <c r="A511" s="17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R511" s="18"/>
    </row>
    <row r="512" ht="15.75" customHeight="1">
      <c r="A512" s="17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R512" s="18"/>
    </row>
    <row r="513" ht="15.75" customHeight="1">
      <c r="A513" s="17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R513" s="18"/>
    </row>
    <row r="514" ht="15.75" customHeight="1">
      <c r="A514" s="17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R514" s="18"/>
    </row>
    <row r="515" ht="15.75" customHeight="1">
      <c r="A515" s="17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R515" s="18"/>
    </row>
    <row r="516" ht="15.75" customHeight="1">
      <c r="A516" s="17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R516" s="18"/>
    </row>
    <row r="517" ht="15.75" customHeight="1">
      <c r="A517" s="17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R517" s="18"/>
    </row>
    <row r="518" ht="15.75" customHeight="1">
      <c r="A518" s="17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R518" s="18"/>
    </row>
    <row r="519" ht="15.75" customHeight="1">
      <c r="A519" s="17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R519" s="18"/>
    </row>
    <row r="520" ht="15.75" customHeight="1">
      <c r="A520" s="17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R520" s="18"/>
    </row>
    <row r="521" ht="15.75" customHeight="1">
      <c r="A521" s="17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R521" s="18"/>
    </row>
    <row r="522" ht="15.75" customHeight="1">
      <c r="A522" s="17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R522" s="18"/>
    </row>
    <row r="523" ht="15.75" customHeight="1">
      <c r="A523" s="17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R523" s="18"/>
    </row>
    <row r="524" ht="15.75" customHeight="1">
      <c r="A524" s="17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R524" s="18"/>
    </row>
    <row r="525" ht="15.75" customHeight="1">
      <c r="A525" s="17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R525" s="18"/>
    </row>
    <row r="526" ht="15.75" customHeight="1">
      <c r="A526" s="17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R526" s="18"/>
    </row>
    <row r="527" ht="15.75" customHeight="1">
      <c r="A527" s="17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R527" s="18"/>
    </row>
    <row r="528" ht="15.75" customHeight="1">
      <c r="A528" s="17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R528" s="18"/>
    </row>
    <row r="529" ht="15.75" customHeight="1">
      <c r="A529" s="17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R529" s="18"/>
    </row>
    <row r="530" ht="15.75" customHeight="1">
      <c r="A530" s="17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R530" s="18"/>
    </row>
    <row r="531" ht="15.75" customHeight="1">
      <c r="A531" s="17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R531" s="18"/>
    </row>
    <row r="532" ht="15.75" customHeight="1">
      <c r="A532" s="17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R532" s="18"/>
    </row>
    <row r="533" ht="15.75" customHeight="1">
      <c r="A533" s="17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R533" s="18"/>
    </row>
    <row r="534" ht="15.75" customHeight="1">
      <c r="A534" s="17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R534" s="18"/>
    </row>
    <row r="535" ht="15.75" customHeight="1">
      <c r="A535" s="17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R535" s="18"/>
    </row>
    <row r="536" ht="15.75" customHeight="1">
      <c r="A536" s="17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R536" s="18"/>
    </row>
    <row r="537" ht="15.75" customHeight="1">
      <c r="A537" s="17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R537" s="18"/>
    </row>
    <row r="538" ht="15.75" customHeight="1">
      <c r="A538" s="17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R538" s="18"/>
    </row>
    <row r="539" ht="15.75" customHeight="1">
      <c r="A539" s="17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R539" s="18"/>
    </row>
    <row r="540" ht="15.75" customHeight="1">
      <c r="A540" s="17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R540" s="18"/>
    </row>
    <row r="541" ht="15.75" customHeight="1">
      <c r="A541" s="17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R541" s="18"/>
    </row>
    <row r="542" ht="15.75" customHeight="1">
      <c r="A542" s="17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R542" s="18"/>
    </row>
    <row r="543" ht="15.75" customHeight="1">
      <c r="A543" s="17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R543" s="18"/>
    </row>
    <row r="544" ht="15.75" customHeight="1">
      <c r="A544" s="17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R544" s="18"/>
    </row>
    <row r="545" ht="15.75" customHeight="1">
      <c r="A545" s="17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R545" s="18"/>
    </row>
    <row r="546" ht="15.75" customHeight="1">
      <c r="A546" s="17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R546" s="18"/>
    </row>
    <row r="547" ht="15.75" customHeight="1">
      <c r="A547" s="17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R547" s="18"/>
    </row>
    <row r="548" ht="15.75" customHeight="1">
      <c r="A548" s="17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R548" s="18"/>
    </row>
    <row r="549" ht="15.75" customHeight="1">
      <c r="A549" s="17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R549" s="18"/>
    </row>
    <row r="550" ht="15.75" customHeight="1">
      <c r="A550" s="17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R550" s="18"/>
    </row>
    <row r="551" ht="15.75" customHeight="1">
      <c r="A551" s="17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R551" s="18"/>
    </row>
    <row r="552" ht="15.75" customHeight="1">
      <c r="A552" s="17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R552" s="18"/>
    </row>
    <row r="553" ht="15.75" customHeight="1">
      <c r="A553" s="17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R553" s="18"/>
    </row>
    <row r="554" ht="15.75" customHeight="1">
      <c r="A554" s="17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R554" s="18"/>
    </row>
    <row r="555" ht="15.75" customHeight="1">
      <c r="A555" s="17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R555" s="18"/>
    </row>
    <row r="556" ht="15.75" customHeight="1">
      <c r="A556" s="17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R556" s="18"/>
    </row>
    <row r="557" ht="15.75" customHeight="1">
      <c r="A557" s="17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R557" s="18"/>
    </row>
    <row r="558" ht="15.75" customHeight="1">
      <c r="A558" s="17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R558" s="18"/>
    </row>
    <row r="559" ht="15.75" customHeight="1">
      <c r="A559" s="17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R559" s="18"/>
    </row>
    <row r="560" ht="15.75" customHeight="1">
      <c r="A560" s="17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R560" s="18"/>
    </row>
    <row r="561" ht="15.75" customHeight="1">
      <c r="A561" s="17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R561" s="18"/>
    </row>
    <row r="562" ht="15.75" customHeight="1">
      <c r="A562" s="17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R562" s="18"/>
    </row>
    <row r="563" ht="15.75" customHeight="1">
      <c r="A563" s="17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R563" s="18"/>
    </row>
    <row r="564" ht="15.75" customHeight="1">
      <c r="A564" s="17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R564" s="18"/>
    </row>
    <row r="565" ht="15.75" customHeight="1">
      <c r="A565" s="17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R565" s="18"/>
    </row>
    <row r="566" ht="15.75" customHeight="1">
      <c r="A566" s="17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R566" s="18"/>
    </row>
    <row r="567" ht="15.75" customHeight="1">
      <c r="A567" s="17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R567" s="18"/>
    </row>
    <row r="568" ht="15.75" customHeight="1">
      <c r="A568" s="17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R568" s="18"/>
    </row>
    <row r="569" ht="15.75" customHeight="1">
      <c r="A569" s="17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R569" s="18"/>
    </row>
    <row r="570" ht="15.75" customHeight="1">
      <c r="A570" s="17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R570" s="18"/>
    </row>
    <row r="571" ht="15.75" customHeight="1">
      <c r="A571" s="17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R571" s="18"/>
    </row>
    <row r="572" ht="15.75" customHeight="1">
      <c r="A572" s="17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R572" s="18"/>
    </row>
    <row r="573" ht="15.75" customHeight="1">
      <c r="A573" s="17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R573" s="18"/>
    </row>
    <row r="574" ht="15.75" customHeight="1">
      <c r="A574" s="17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R574" s="18"/>
    </row>
    <row r="575" ht="15.75" customHeight="1">
      <c r="A575" s="17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R575" s="18"/>
    </row>
    <row r="576" ht="15.75" customHeight="1">
      <c r="A576" s="17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R576" s="18"/>
    </row>
    <row r="577" ht="15.75" customHeight="1">
      <c r="A577" s="17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R577" s="18"/>
    </row>
    <row r="578" ht="15.75" customHeight="1">
      <c r="A578" s="17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R578" s="18"/>
    </row>
    <row r="579" ht="15.75" customHeight="1">
      <c r="A579" s="17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R579" s="18"/>
    </row>
    <row r="580" ht="15.75" customHeight="1">
      <c r="A580" s="17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R580" s="18"/>
    </row>
    <row r="581" ht="15.75" customHeight="1">
      <c r="A581" s="17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R581" s="18"/>
    </row>
    <row r="582" ht="15.75" customHeight="1">
      <c r="A582" s="17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R582" s="18"/>
    </row>
    <row r="583" ht="15.75" customHeight="1">
      <c r="A583" s="17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R583" s="18"/>
    </row>
    <row r="584" ht="15.75" customHeight="1">
      <c r="A584" s="17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R584" s="18"/>
    </row>
    <row r="585" ht="15.75" customHeight="1">
      <c r="A585" s="17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R585" s="18"/>
    </row>
    <row r="586" ht="15.75" customHeight="1">
      <c r="A586" s="17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R586" s="18"/>
    </row>
    <row r="587" ht="15.75" customHeight="1">
      <c r="A587" s="17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R587" s="18"/>
    </row>
    <row r="588" ht="15.75" customHeight="1">
      <c r="A588" s="17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R588" s="18"/>
    </row>
    <row r="589" ht="15.75" customHeight="1">
      <c r="A589" s="17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R589" s="18"/>
    </row>
    <row r="590" ht="15.75" customHeight="1">
      <c r="A590" s="17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R590" s="18"/>
    </row>
    <row r="591" ht="15.75" customHeight="1">
      <c r="A591" s="17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R591" s="18"/>
    </row>
    <row r="592" ht="15.75" customHeight="1">
      <c r="A592" s="17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R592" s="18"/>
    </row>
    <row r="593" ht="15.75" customHeight="1">
      <c r="A593" s="17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R593" s="18"/>
    </row>
    <row r="594" ht="15.75" customHeight="1">
      <c r="A594" s="17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R594" s="18"/>
    </row>
    <row r="595" ht="15.75" customHeight="1">
      <c r="A595" s="17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R595" s="18"/>
    </row>
    <row r="596" ht="15.75" customHeight="1">
      <c r="A596" s="17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R596" s="18"/>
    </row>
    <row r="597" ht="15.75" customHeight="1">
      <c r="A597" s="17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R597" s="18"/>
    </row>
    <row r="598" ht="15.75" customHeight="1">
      <c r="A598" s="17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R598" s="18"/>
    </row>
    <row r="599" ht="15.75" customHeight="1">
      <c r="A599" s="17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R599" s="18"/>
    </row>
    <row r="600" ht="15.75" customHeight="1">
      <c r="A600" s="17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R600" s="18"/>
    </row>
    <row r="601" ht="15.75" customHeight="1">
      <c r="A601" s="17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R601" s="18"/>
    </row>
    <row r="602" ht="15.75" customHeight="1">
      <c r="A602" s="17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R602" s="18"/>
    </row>
    <row r="603" ht="15.75" customHeight="1">
      <c r="A603" s="17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R603" s="18"/>
    </row>
    <row r="604" ht="15.75" customHeight="1">
      <c r="A604" s="17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R604" s="18"/>
    </row>
    <row r="605" ht="15.75" customHeight="1">
      <c r="A605" s="17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R605" s="18"/>
    </row>
    <row r="606" ht="15.75" customHeight="1">
      <c r="A606" s="17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R606" s="18"/>
    </row>
    <row r="607" ht="15.75" customHeight="1">
      <c r="A607" s="17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R607" s="18"/>
    </row>
    <row r="608" ht="15.75" customHeight="1">
      <c r="A608" s="17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R608" s="18"/>
    </row>
    <row r="609" ht="15.75" customHeight="1">
      <c r="A609" s="17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R609" s="18"/>
    </row>
    <row r="610" ht="15.75" customHeight="1">
      <c r="A610" s="17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R610" s="18"/>
    </row>
    <row r="611" ht="15.75" customHeight="1">
      <c r="A611" s="17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R611" s="18"/>
    </row>
    <row r="612" ht="15.75" customHeight="1">
      <c r="A612" s="17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R612" s="18"/>
    </row>
    <row r="613" ht="15.75" customHeight="1">
      <c r="A613" s="17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R613" s="18"/>
    </row>
    <row r="614" ht="15.75" customHeight="1">
      <c r="A614" s="17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R614" s="18"/>
    </row>
    <row r="615" ht="15.75" customHeight="1">
      <c r="A615" s="17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R615" s="18"/>
    </row>
    <row r="616" ht="15.75" customHeight="1">
      <c r="A616" s="17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R616" s="18"/>
    </row>
    <row r="617" ht="15.75" customHeight="1">
      <c r="A617" s="17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R617" s="18"/>
    </row>
    <row r="618" ht="15.75" customHeight="1">
      <c r="A618" s="17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R618" s="18"/>
    </row>
    <row r="619" ht="15.75" customHeight="1">
      <c r="A619" s="17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R619" s="18"/>
    </row>
    <row r="620" ht="15.75" customHeight="1">
      <c r="A620" s="17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R620" s="18"/>
    </row>
    <row r="621" ht="15.75" customHeight="1">
      <c r="A621" s="17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R621" s="18"/>
    </row>
    <row r="622" ht="15.75" customHeight="1">
      <c r="A622" s="17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R622" s="18"/>
    </row>
    <row r="623" ht="15.75" customHeight="1">
      <c r="A623" s="17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R623" s="18"/>
    </row>
    <row r="624" ht="15.75" customHeight="1">
      <c r="A624" s="17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R624" s="18"/>
    </row>
    <row r="625" ht="15.75" customHeight="1">
      <c r="A625" s="17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R625" s="18"/>
    </row>
    <row r="626" ht="15.75" customHeight="1">
      <c r="A626" s="17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R626" s="18"/>
    </row>
    <row r="627" ht="15.75" customHeight="1">
      <c r="A627" s="17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R627" s="18"/>
    </row>
    <row r="628" ht="15.75" customHeight="1">
      <c r="A628" s="17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R628" s="18"/>
    </row>
    <row r="629" ht="15.75" customHeight="1">
      <c r="A629" s="17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R629" s="18"/>
    </row>
    <row r="630" ht="15.75" customHeight="1">
      <c r="A630" s="17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R630" s="18"/>
    </row>
    <row r="631" ht="15.75" customHeight="1">
      <c r="A631" s="17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R631" s="18"/>
    </row>
    <row r="632" ht="15.75" customHeight="1">
      <c r="A632" s="17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R632" s="18"/>
    </row>
    <row r="633" ht="15.75" customHeight="1">
      <c r="A633" s="17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R633" s="18"/>
    </row>
    <row r="634" ht="15.75" customHeight="1">
      <c r="A634" s="17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R634" s="18"/>
    </row>
    <row r="635" ht="15.75" customHeight="1">
      <c r="A635" s="17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R635" s="18"/>
    </row>
    <row r="636" ht="15.75" customHeight="1">
      <c r="A636" s="17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R636" s="18"/>
    </row>
    <row r="637" ht="15.75" customHeight="1">
      <c r="A637" s="17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R637" s="18"/>
    </row>
    <row r="638" ht="15.75" customHeight="1">
      <c r="A638" s="17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R638" s="18"/>
    </row>
    <row r="639" ht="15.75" customHeight="1">
      <c r="A639" s="17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R639" s="18"/>
    </row>
    <row r="640" ht="15.75" customHeight="1">
      <c r="A640" s="17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R640" s="18"/>
    </row>
    <row r="641" ht="15.75" customHeight="1">
      <c r="A641" s="17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R641" s="18"/>
    </row>
    <row r="642" ht="15.75" customHeight="1">
      <c r="A642" s="17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R642" s="18"/>
    </row>
    <row r="643" ht="15.75" customHeight="1">
      <c r="A643" s="17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R643" s="18"/>
    </row>
    <row r="644" ht="15.75" customHeight="1">
      <c r="A644" s="17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R644" s="18"/>
    </row>
    <row r="645" ht="15.75" customHeight="1">
      <c r="A645" s="17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R645" s="18"/>
    </row>
    <row r="646" ht="15.75" customHeight="1">
      <c r="A646" s="17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R646" s="18"/>
    </row>
    <row r="647" ht="15.75" customHeight="1">
      <c r="A647" s="17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R647" s="18"/>
    </row>
    <row r="648" ht="15.75" customHeight="1">
      <c r="A648" s="17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R648" s="18"/>
    </row>
    <row r="649" ht="15.75" customHeight="1">
      <c r="A649" s="17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R649" s="18"/>
    </row>
    <row r="650" ht="15.75" customHeight="1">
      <c r="A650" s="17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R650" s="18"/>
    </row>
    <row r="651" ht="15.75" customHeight="1">
      <c r="A651" s="17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R651" s="18"/>
    </row>
    <row r="652" ht="15.75" customHeight="1">
      <c r="A652" s="17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R652" s="18"/>
    </row>
    <row r="653" ht="15.75" customHeight="1">
      <c r="A653" s="17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R653" s="18"/>
    </row>
    <row r="654" ht="15.75" customHeight="1">
      <c r="A654" s="17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R654" s="18"/>
    </row>
    <row r="655" ht="15.75" customHeight="1">
      <c r="A655" s="17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R655" s="18"/>
    </row>
    <row r="656" ht="15.75" customHeight="1">
      <c r="A656" s="17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R656" s="18"/>
    </row>
    <row r="657" ht="15.75" customHeight="1">
      <c r="A657" s="17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R657" s="18"/>
    </row>
    <row r="658" ht="15.75" customHeight="1">
      <c r="A658" s="17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R658" s="18"/>
    </row>
    <row r="659" ht="15.75" customHeight="1">
      <c r="A659" s="17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R659" s="18"/>
    </row>
    <row r="660" ht="15.75" customHeight="1">
      <c r="A660" s="17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R660" s="18"/>
    </row>
    <row r="661" ht="15.75" customHeight="1">
      <c r="A661" s="17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R661" s="18"/>
    </row>
    <row r="662" ht="15.75" customHeight="1">
      <c r="A662" s="17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R662" s="18"/>
    </row>
    <row r="663" ht="15.75" customHeight="1">
      <c r="A663" s="17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R663" s="18"/>
    </row>
    <row r="664" ht="15.75" customHeight="1">
      <c r="A664" s="17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R664" s="18"/>
    </row>
    <row r="665" ht="15.75" customHeight="1">
      <c r="A665" s="17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R665" s="18"/>
    </row>
    <row r="666" ht="15.75" customHeight="1">
      <c r="A666" s="17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R666" s="18"/>
    </row>
    <row r="667" ht="15.75" customHeight="1">
      <c r="A667" s="17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R667" s="18"/>
    </row>
    <row r="668" ht="15.75" customHeight="1">
      <c r="A668" s="17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R668" s="18"/>
    </row>
    <row r="669" ht="15.75" customHeight="1">
      <c r="A669" s="17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R669" s="18"/>
    </row>
    <row r="670" ht="15.75" customHeight="1">
      <c r="A670" s="17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R670" s="18"/>
    </row>
    <row r="671" ht="15.75" customHeight="1">
      <c r="A671" s="17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R671" s="18"/>
    </row>
    <row r="672" ht="15.75" customHeight="1">
      <c r="A672" s="17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R672" s="18"/>
    </row>
    <row r="673" ht="15.75" customHeight="1">
      <c r="A673" s="17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R673" s="18"/>
    </row>
    <row r="674" ht="15.75" customHeight="1">
      <c r="A674" s="17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R674" s="18"/>
    </row>
    <row r="675" ht="15.75" customHeight="1">
      <c r="A675" s="17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R675" s="18"/>
    </row>
    <row r="676" ht="15.75" customHeight="1">
      <c r="A676" s="17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R676" s="18"/>
    </row>
    <row r="677" ht="15.75" customHeight="1">
      <c r="A677" s="17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R677" s="18"/>
    </row>
    <row r="678" ht="15.75" customHeight="1">
      <c r="A678" s="17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R678" s="18"/>
    </row>
    <row r="679" ht="15.75" customHeight="1">
      <c r="A679" s="17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R679" s="18"/>
    </row>
    <row r="680" ht="15.75" customHeight="1">
      <c r="A680" s="17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R680" s="18"/>
    </row>
    <row r="681" ht="15.75" customHeight="1">
      <c r="A681" s="17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R681" s="18"/>
    </row>
    <row r="682" ht="15.75" customHeight="1">
      <c r="A682" s="17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R682" s="18"/>
    </row>
    <row r="683" ht="15.75" customHeight="1">
      <c r="A683" s="17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R683" s="18"/>
    </row>
    <row r="684" ht="15.75" customHeight="1">
      <c r="A684" s="17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R684" s="18"/>
    </row>
    <row r="685" ht="15.75" customHeight="1">
      <c r="A685" s="17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R685" s="18"/>
    </row>
    <row r="686" ht="15.75" customHeight="1">
      <c r="A686" s="17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R686" s="18"/>
    </row>
    <row r="687" ht="15.75" customHeight="1">
      <c r="A687" s="17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R687" s="18"/>
    </row>
    <row r="688" ht="15.75" customHeight="1">
      <c r="A688" s="17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R688" s="18"/>
    </row>
    <row r="689" ht="15.75" customHeight="1">
      <c r="A689" s="17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R689" s="18"/>
    </row>
    <row r="690" ht="15.75" customHeight="1">
      <c r="A690" s="17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R690" s="18"/>
    </row>
    <row r="691" ht="15.75" customHeight="1">
      <c r="A691" s="17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R691" s="18"/>
    </row>
    <row r="692" ht="15.75" customHeight="1">
      <c r="A692" s="17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R692" s="18"/>
    </row>
    <row r="693" ht="15.75" customHeight="1">
      <c r="A693" s="17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R693" s="18"/>
    </row>
    <row r="694" ht="15.75" customHeight="1">
      <c r="A694" s="17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R694" s="18"/>
    </row>
    <row r="695" ht="15.75" customHeight="1">
      <c r="A695" s="17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R695" s="18"/>
    </row>
    <row r="696" ht="15.75" customHeight="1">
      <c r="A696" s="17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R696" s="18"/>
    </row>
    <row r="697" ht="15.75" customHeight="1">
      <c r="A697" s="17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R697" s="18"/>
    </row>
    <row r="698" ht="15.75" customHeight="1">
      <c r="A698" s="17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R698" s="18"/>
    </row>
    <row r="699" ht="15.75" customHeight="1">
      <c r="A699" s="17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R699" s="18"/>
    </row>
    <row r="700" ht="15.75" customHeight="1">
      <c r="A700" s="17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R700" s="18"/>
    </row>
    <row r="701" ht="15.75" customHeight="1">
      <c r="A701" s="17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R701" s="18"/>
    </row>
    <row r="702" ht="15.75" customHeight="1">
      <c r="A702" s="17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R702" s="18"/>
    </row>
    <row r="703" ht="15.75" customHeight="1">
      <c r="A703" s="17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R703" s="18"/>
    </row>
    <row r="704" ht="15.75" customHeight="1">
      <c r="A704" s="17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R704" s="18"/>
    </row>
    <row r="705" ht="15.75" customHeight="1">
      <c r="A705" s="17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R705" s="18"/>
    </row>
    <row r="706" ht="15.75" customHeight="1">
      <c r="A706" s="17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R706" s="18"/>
    </row>
    <row r="707" ht="15.75" customHeight="1">
      <c r="A707" s="17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R707" s="18"/>
    </row>
    <row r="708" ht="15.75" customHeight="1">
      <c r="A708" s="17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R708" s="18"/>
    </row>
    <row r="709" ht="15.75" customHeight="1">
      <c r="A709" s="17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R709" s="18"/>
    </row>
    <row r="710" ht="15.75" customHeight="1">
      <c r="A710" s="17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R710" s="18"/>
    </row>
    <row r="711" ht="15.75" customHeight="1">
      <c r="A711" s="17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R711" s="18"/>
    </row>
    <row r="712" ht="15.75" customHeight="1">
      <c r="A712" s="17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R712" s="18"/>
    </row>
    <row r="713" ht="15.75" customHeight="1">
      <c r="A713" s="17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R713" s="18"/>
    </row>
    <row r="714" ht="15.75" customHeight="1">
      <c r="A714" s="17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R714" s="18"/>
    </row>
    <row r="715" ht="15.75" customHeight="1">
      <c r="A715" s="17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R715" s="18"/>
    </row>
    <row r="716" ht="15.75" customHeight="1">
      <c r="A716" s="17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R716" s="18"/>
    </row>
    <row r="717" ht="15.75" customHeight="1">
      <c r="A717" s="17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R717" s="18"/>
    </row>
    <row r="718" ht="15.75" customHeight="1">
      <c r="A718" s="17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R718" s="18"/>
    </row>
    <row r="719" ht="15.75" customHeight="1">
      <c r="A719" s="17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R719" s="18"/>
    </row>
    <row r="720" ht="15.75" customHeight="1">
      <c r="A720" s="17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R720" s="18"/>
    </row>
    <row r="721" ht="15.75" customHeight="1">
      <c r="A721" s="17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R721" s="18"/>
    </row>
    <row r="722" ht="15.75" customHeight="1">
      <c r="A722" s="17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R722" s="18"/>
    </row>
    <row r="723" ht="15.75" customHeight="1">
      <c r="A723" s="17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R723" s="18"/>
    </row>
    <row r="724" ht="15.75" customHeight="1">
      <c r="A724" s="17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R724" s="18"/>
    </row>
    <row r="725" ht="15.75" customHeight="1">
      <c r="A725" s="17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R725" s="18"/>
    </row>
    <row r="726" ht="15.75" customHeight="1">
      <c r="A726" s="17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R726" s="18"/>
    </row>
    <row r="727" ht="15.75" customHeight="1">
      <c r="A727" s="17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R727" s="18"/>
    </row>
    <row r="728" ht="15.75" customHeight="1">
      <c r="A728" s="17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R728" s="18"/>
    </row>
    <row r="729" ht="15.75" customHeight="1">
      <c r="A729" s="17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R729" s="18"/>
    </row>
    <row r="730" ht="15.75" customHeight="1">
      <c r="A730" s="17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R730" s="18"/>
    </row>
    <row r="731" ht="15.75" customHeight="1">
      <c r="A731" s="17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R731" s="18"/>
    </row>
    <row r="732" ht="15.75" customHeight="1">
      <c r="A732" s="17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R732" s="18"/>
    </row>
    <row r="733" ht="15.75" customHeight="1">
      <c r="A733" s="17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R733" s="18"/>
    </row>
    <row r="734" ht="15.75" customHeight="1">
      <c r="A734" s="17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R734" s="18"/>
    </row>
    <row r="735" ht="15.75" customHeight="1">
      <c r="A735" s="17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R735" s="18"/>
    </row>
    <row r="736" ht="15.75" customHeight="1">
      <c r="A736" s="17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R736" s="18"/>
    </row>
    <row r="737" ht="15.75" customHeight="1">
      <c r="A737" s="17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R737" s="18"/>
    </row>
    <row r="738" ht="15.75" customHeight="1">
      <c r="A738" s="17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R738" s="18"/>
    </row>
    <row r="739" ht="15.75" customHeight="1">
      <c r="A739" s="17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R739" s="18"/>
    </row>
    <row r="740" ht="15.75" customHeight="1">
      <c r="A740" s="17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R740" s="18"/>
    </row>
    <row r="741" ht="15.75" customHeight="1">
      <c r="A741" s="17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R741" s="18"/>
    </row>
    <row r="742" ht="15.75" customHeight="1">
      <c r="A742" s="17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R742" s="18"/>
    </row>
    <row r="743" ht="15.75" customHeight="1">
      <c r="A743" s="17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R743" s="18"/>
    </row>
    <row r="744" ht="15.75" customHeight="1">
      <c r="A744" s="17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R744" s="18"/>
    </row>
    <row r="745" ht="15.75" customHeight="1">
      <c r="A745" s="17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R745" s="18"/>
    </row>
    <row r="746" ht="15.75" customHeight="1">
      <c r="A746" s="17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R746" s="18"/>
    </row>
    <row r="747" ht="15.75" customHeight="1">
      <c r="A747" s="17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R747" s="18"/>
    </row>
    <row r="748" ht="15.75" customHeight="1">
      <c r="A748" s="17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R748" s="18"/>
    </row>
    <row r="749" ht="15.75" customHeight="1">
      <c r="A749" s="17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R749" s="18"/>
    </row>
    <row r="750" ht="15.75" customHeight="1">
      <c r="A750" s="17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R750" s="18"/>
    </row>
    <row r="751" ht="15.75" customHeight="1">
      <c r="A751" s="17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R751" s="18"/>
    </row>
    <row r="752" ht="15.75" customHeight="1">
      <c r="A752" s="17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R752" s="18"/>
    </row>
    <row r="753" ht="15.75" customHeight="1">
      <c r="A753" s="17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R753" s="18"/>
    </row>
    <row r="754" ht="15.75" customHeight="1">
      <c r="A754" s="17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R754" s="18"/>
    </row>
    <row r="755" ht="15.75" customHeight="1">
      <c r="A755" s="17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R755" s="18"/>
    </row>
    <row r="756" ht="15.75" customHeight="1">
      <c r="A756" s="17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R756" s="18"/>
    </row>
    <row r="757" ht="15.75" customHeight="1">
      <c r="A757" s="17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R757" s="18"/>
    </row>
    <row r="758" ht="15.75" customHeight="1">
      <c r="A758" s="17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R758" s="18"/>
    </row>
    <row r="759" ht="15.75" customHeight="1">
      <c r="A759" s="17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R759" s="18"/>
    </row>
    <row r="760" ht="15.75" customHeight="1">
      <c r="A760" s="17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R760" s="18"/>
    </row>
    <row r="761" ht="15.75" customHeight="1">
      <c r="A761" s="17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R761" s="18"/>
    </row>
    <row r="762" ht="15.75" customHeight="1">
      <c r="A762" s="17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R762" s="18"/>
    </row>
    <row r="763" ht="15.75" customHeight="1">
      <c r="A763" s="17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R763" s="18"/>
    </row>
    <row r="764" ht="15.75" customHeight="1">
      <c r="A764" s="17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R764" s="18"/>
    </row>
    <row r="765" ht="15.75" customHeight="1">
      <c r="A765" s="17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R765" s="18"/>
    </row>
    <row r="766" ht="15.75" customHeight="1">
      <c r="A766" s="17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R766" s="18"/>
    </row>
    <row r="767" ht="15.75" customHeight="1">
      <c r="A767" s="17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R767" s="18"/>
    </row>
    <row r="768" ht="15.75" customHeight="1">
      <c r="A768" s="17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R768" s="18"/>
    </row>
    <row r="769" ht="15.75" customHeight="1">
      <c r="A769" s="17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R769" s="18"/>
    </row>
    <row r="770" ht="15.75" customHeight="1">
      <c r="A770" s="17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R770" s="18"/>
    </row>
    <row r="771" ht="15.75" customHeight="1">
      <c r="A771" s="17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R771" s="18"/>
    </row>
    <row r="772" ht="15.75" customHeight="1">
      <c r="A772" s="17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R772" s="18"/>
    </row>
    <row r="773" ht="15.75" customHeight="1">
      <c r="A773" s="17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R773" s="18"/>
    </row>
    <row r="774" ht="15.75" customHeight="1">
      <c r="A774" s="17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R774" s="18"/>
    </row>
    <row r="775" ht="15.75" customHeight="1">
      <c r="A775" s="17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R775" s="18"/>
    </row>
    <row r="776" ht="15.75" customHeight="1">
      <c r="A776" s="17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R776" s="18"/>
    </row>
    <row r="777" ht="15.75" customHeight="1">
      <c r="A777" s="17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R777" s="18"/>
    </row>
    <row r="778" ht="15.75" customHeight="1">
      <c r="A778" s="17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R778" s="18"/>
    </row>
    <row r="779" ht="15.75" customHeight="1">
      <c r="A779" s="17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R779" s="18"/>
    </row>
    <row r="780" ht="15.75" customHeight="1">
      <c r="A780" s="17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R780" s="18"/>
    </row>
    <row r="781" ht="15.75" customHeight="1">
      <c r="A781" s="17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R781" s="18"/>
    </row>
    <row r="782" ht="15.75" customHeight="1">
      <c r="A782" s="17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R782" s="18"/>
    </row>
    <row r="783" ht="15.75" customHeight="1">
      <c r="A783" s="17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R783" s="18"/>
    </row>
    <row r="784" ht="15.75" customHeight="1">
      <c r="A784" s="17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R784" s="18"/>
    </row>
    <row r="785" ht="15.75" customHeight="1">
      <c r="A785" s="17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R785" s="18"/>
    </row>
    <row r="786" ht="15.75" customHeight="1">
      <c r="A786" s="17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R786" s="18"/>
    </row>
    <row r="787" ht="15.75" customHeight="1">
      <c r="A787" s="17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R787" s="18"/>
    </row>
    <row r="788" ht="15.75" customHeight="1">
      <c r="A788" s="17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R788" s="18"/>
    </row>
    <row r="789" ht="15.75" customHeight="1">
      <c r="A789" s="17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R789" s="18"/>
    </row>
    <row r="790" ht="15.75" customHeight="1">
      <c r="A790" s="17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R790" s="18"/>
    </row>
    <row r="791" ht="15.75" customHeight="1">
      <c r="A791" s="17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R791" s="18"/>
    </row>
    <row r="792" ht="15.75" customHeight="1">
      <c r="A792" s="17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R792" s="18"/>
    </row>
    <row r="793" ht="15.75" customHeight="1">
      <c r="A793" s="17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R793" s="18"/>
    </row>
    <row r="794" ht="15.75" customHeight="1">
      <c r="A794" s="17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R794" s="18"/>
    </row>
    <row r="795" ht="15.75" customHeight="1">
      <c r="A795" s="17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R795" s="18"/>
    </row>
    <row r="796" ht="15.75" customHeight="1">
      <c r="A796" s="17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R796" s="18"/>
    </row>
    <row r="797" ht="15.75" customHeight="1">
      <c r="A797" s="17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R797" s="18"/>
    </row>
    <row r="798" ht="15.75" customHeight="1">
      <c r="A798" s="17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R798" s="18"/>
    </row>
    <row r="799" ht="15.75" customHeight="1">
      <c r="A799" s="17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R799" s="18"/>
    </row>
    <row r="800" ht="15.75" customHeight="1">
      <c r="A800" s="17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R800" s="18"/>
    </row>
    <row r="801" ht="15.75" customHeight="1">
      <c r="A801" s="17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R801" s="18"/>
    </row>
    <row r="802" ht="15.75" customHeight="1">
      <c r="A802" s="17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R802" s="18"/>
    </row>
    <row r="803" ht="15.75" customHeight="1">
      <c r="A803" s="17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R803" s="18"/>
    </row>
    <row r="804" ht="15.75" customHeight="1">
      <c r="A804" s="17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R804" s="18"/>
    </row>
    <row r="805" ht="15.75" customHeight="1">
      <c r="A805" s="17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R805" s="18"/>
    </row>
    <row r="806" ht="15.75" customHeight="1">
      <c r="A806" s="17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R806" s="18"/>
    </row>
    <row r="807" ht="15.75" customHeight="1">
      <c r="A807" s="17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R807" s="18"/>
    </row>
    <row r="808" ht="15.75" customHeight="1">
      <c r="A808" s="17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R808" s="18"/>
    </row>
    <row r="809" ht="15.75" customHeight="1">
      <c r="A809" s="17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R809" s="18"/>
    </row>
    <row r="810" ht="15.75" customHeight="1">
      <c r="A810" s="17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R810" s="18"/>
    </row>
    <row r="811" ht="15.75" customHeight="1">
      <c r="A811" s="17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R811" s="18"/>
    </row>
    <row r="812" ht="15.75" customHeight="1">
      <c r="A812" s="17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R812" s="18"/>
    </row>
    <row r="813" ht="15.75" customHeight="1">
      <c r="A813" s="17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R813" s="18"/>
    </row>
    <row r="814" ht="15.75" customHeight="1">
      <c r="A814" s="17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R814" s="18"/>
    </row>
    <row r="815" ht="15.75" customHeight="1">
      <c r="A815" s="17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R815" s="18"/>
    </row>
    <row r="816" ht="15.75" customHeight="1">
      <c r="A816" s="17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R816" s="18"/>
    </row>
    <row r="817" ht="15.75" customHeight="1">
      <c r="A817" s="17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R817" s="18"/>
    </row>
    <row r="818" ht="15.75" customHeight="1">
      <c r="A818" s="17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R818" s="18"/>
    </row>
    <row r="819" ht="15.75" customHeight="1">
      <c r="A819" s="17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R819" s="18"/>
    </row>
    <row r="820" ht="15.75" customHeight="1">
      <c r="A820" s="17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R820" s="18"/>
    </row>
    <row r="821" ht="15.75" customHeight="1">
      <c r="A821" s="17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R821" s="18"/>
    </row>
    <row r="822" ht="15.75" customHeight="1">
      <c r="A822" s="17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R822" s="18"/>
    </row>
    <row r="823" ht="15.75" customHeight="1">
      <c r="A823" s="17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R823" s="18"/>
    </row>
    <row r="824" ht="15.75" customHeight="1">
      <c r="A824" s="17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R824" s="18"/>
    </row>
    <row r="825" ht="15.75" customHeight="1">
      <c r="A825" s="17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R825" s="18"/>
    </row>
    <row r="826" ht="15.75" customHeight="1">
      <c r="A826" s="17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R826" s="18"/>
    </row>
    <row r="827" ht="15.75" customHeight="1">
      <c r="A827" s="17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R827" s="18"/>
    </row>
    <row r="828" ht="15.75" customHeight="1">
      <c r="A828" s="17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R828" s="18"/>
    </row>
    <row r="829" ht="15.75" customHeight="1">
      <c r="A829" s="17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R829" s="18"/>
    </row>
    <row r="830" ht="15.75" customHeight="1">
      <c r="A830" s="17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R830" s="18"/>
    </row>
    <row r="831" ht="15.75" customHeight="1">
      <c r="A831" s="17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R831" s="18"/>
    </row>
    <row r="832" ht="15.75" customHeight="1">
      <c r="A832" s="17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R832" s="18"/>
    </row>
    <row r="833" ht="15.75" customHeight="1">
      <c r="A833" s="17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R833" s="18"/>
    </row>
    <row r="834" ht="15.75" customHeight="1">
      <c r="A834" s="17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R834" s="18"/>
    </row>
    <row r="835" ht="15.75" customHeight="1">
      <c r="A835" s="17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R835" s="18"/>
    </row>
    <row r="836" ht="15.75" customHeight="1">
      <c r="A836" s="17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R836" s="18"/>
    </row>
    <row r="837" ht="15.75" customHeight="1">
      <c r="A837" s="17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R837" s="18"/>
    </row>
    <row r="838" ht="15.75" customHeight="1">
      <c r="A838" s="17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R838" s="18"/>
    </row>
    <row r="839" ht="15.75" customHeight="1">
      <c r="A839" s="17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R839" s="18"/>
    </row>
    <row r="840" ht="15.75" customHeight="1">
      <c r="A840" s="17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R840" s="18"/>
    </row>
    <row r="841" ht="15.75" customHeight="1">
      <c r="A841" s="17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R841" s="18"/>
    </row>
    <row r="842" ht="15.75" customHeight="1">
      <c r="A842" s="17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R842" s="18"/>
    </row>
    <row r="843" ht="15.75" customHeight="1">
      <c r="A843" s="17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R843" s="18"/>
    </row>
    <row r="844" ht="15.75" customHeight="1">
      <c r="A844" s="17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R844" s="18"/>
    </row>
    <row r="845" ht="15.75" customHeight="1">
      <c r="A845" s="17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R845" s="18"/>
    </row>
    <row r="846" ht="15.75" customHeight="1">
      <c r="A846" s="17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R846" s="18"/>
    </row>
    <row r="847" ht="15.75" customHeight="1">
      <c r="A847" s="17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R847" s="18"/>
    </row>
    <row r="848" ht="15.75" customHeight="1">
      <c r="A848" s="17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R848" s="18"/>
    </row>
    <row r="849" ht="15.75" customHeight="1">
      <c r="A849" s="17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R849" s="18"/>
    </row>
    <row r="850" ht="15.75" customHeight="1">
      <c r="A850" s="17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R850" s="18"/>
    </row>
    <row r="851" ht="15.75" customHeight="1">
      <c r="A851" s="17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R851" s="18"/>
    </row>
    <row r="852" ht="15.75" customHeight="1">
      <c r="A852" s="17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R852" s="18"/>
    </row>
    <row r="853" ht="15.75" customHeight="1">
      <c r="A853" s="17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R853" s="18"/>
    </row>
    <row r="854" ht="15.75" customHeight="1">
      <c r="A854" s="17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R854" s="18"/>
    </row>
    <row r="855" ht="15.75" customHeight="1">
      <c r="A855" s="17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R855" s="18"/>
    </row>
    <row r="856" ht="15.75" customHeight="1">
      <c r="A856" s="17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R856" s="18"/>
    </row>
    <row r="857" ht="15.75" customHeight="1">
      <c r="A857" s="17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R857" s="18"/>
    </row>
    <row r="858" ht="15.75" customHeight="1">
      <c r="A858" s="17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R858" s="18"/>
    </row>
    <row r="859" ht="15.75" customHeight="1">
      <c r="A859" s="17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R859" s="18"/>
    </row>
    <row r="860" ht="15.75" customHeight="1">
      <c r="A860" s="17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R860" s="18"/>
    </row>
    <row r="861" ht="15.75" customHeight="1">
      <c r="A861" s="17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R861" s="18"/>
    </row>
    <row r="862" ht="15.75" customHeight="1">
      <c r="A862" s="17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R862" s="18"/>
    </row>
    <row r="863" ht="15.75" customHeight="1">
      <c r="A863" s="17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R863" s="18"/>
    </row>
    <row r="864" ht="15.75" customHeight="1">
      <c r="A864" s="17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R864" s="18"/>
    </row>
    <row r="865" ht="15.75" customHeight="1">
      <c r="A865" s="17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R865" s="18"/>
    </row>
    <row r="866" ht="15.75" customHeight="1">
      <c r="A866" s="17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R866" s="18"/>
    </row>
    <row r="867" ht="15.75" customHeight="1">
      <c r="A867" s="17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R867" s="18"/>
    </row>
    <row r="868" ht="15.75" customHeight="1">
      <c r="A868" s="17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R868" s="18"/>
    </row>
    <row r="869" ht="15.75" customHeight="1">
      <c r="A869" s="17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R869" s="18"/>
    </row>
    <row r="870" ht="15.75" customHeight="1">
      <c r="A870" s="17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R870" s="18"/>
    </row>
    <row r="871" ht="15.75" customHeight="1">
      <c r="A871" s="17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R871" s="18"/>
    </row>
    <row r="872" ht="15.75" customHeight="1">
      <c r="A872" s="17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R872" s="18"/>
    </row>
    <row r="873" ht="15.75" customHeight="1">
      <c r="A873" s="17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R873" s="18"/>
    </row>
    <row r="874" ht="15.75" customHeight="1">
      <c r="A874" s="17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R874" s="18"/>
    </row>
    <row r="875" ht="15.75" customHeight="1">
      <c r="A875" s="17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R875" s="18"/>
    </row>
    <row r="876" ht="15.75" customHeight="1">
      <c r="A876" s="17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R876" s="18"/>
    </row>
    <row r="877" ht="15.75" customHeight="1">
      <c r="A877" s="17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R877" s="18"/>
    </row>
    <row r="878" ht="15.75" customHeight="1">
      <c r="A878" s="17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R878" s="18"/>
    </row>
    <row r="879" ht="15.75" customHeight="1">
      <c r="A879" s="17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R879" s="18"/>
    </row>
    <row r="880" ht="15.75" customHeight="1">
      <c r="A880" s="17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R880" s="18"/>
    </row>
    <row r="881" ht="15.75" customHeight="1">
      <c r="A881" s="17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R881" s="18"/>
    </row>
    <row r="882" ht="15.75" customHeight="1">
      <c r="A882" s="17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R882" s="18"/>
    </row>
    <row r="883" ht="15.75" customHeight="1">
      <c r="A883" s="17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R883" s="18"/>
    </row>
    <row r="884" ht="15.75" customHeight="1">
      <c r="A884" s="17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R884" s="18"/>
    </row>
    <row r="885" ht="15.75" customHeight="1">
      <c r="A885" s="17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R885" s="18"/>
    </row>
    <row r="886" ht="15.75" customHeight="1">
      <c r="A886" s="17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R886" s="18"/>
    </row>
    <row r="887" ht="15.75" customHeight="1">
      <c r="A887" s="17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R887" s="18"/>
    </row>
    <row r="888" ht="15.75" customHeight="1">
      <c r="A888" s="17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R888" s="18"/>
    </row>
    <row r="889" ht="15.75" customHeight="1">
      <c r="A889" s="17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R889" s="18"/>
    </row>
    <row r="890" ht="15.75" customHeight="1">
      <c r="A890" s="17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R890" s="18"/>
    </row>
    <row r="891" ht="15.75" customHeight="1">
      <c r="A891" s="17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R891" s="18"/>
    </row>
    <row r="892" ht="15.75" customHeight="1">
      <c r="A892" s="17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R892" s="18"/>
    </row>
    <row r="893" ht="15.75" customHeight="1">
      <c r="A893" s="17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R893" s="18"/>
    </row>
    <row r="894" ht="15.75" customHeight="1">
      <c r="A894" s="17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R894" s="18"/>
    </row>
    <row r="895" ht="15.75" customHeight="1">
      <c r="A895" s="17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R895" s="18"/>
    </row>
    <row r="896" ht="15.75" customHeight="1">
      <c r="A896" s="17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R896" s="18"/>
    </row>
    <row r="897" ht="15.75" customHeight="1">
      <c r="A897" s="17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R897" s="18"/>
    </row>
    <row r="898" ht="15.75" customHeight="1">
      <c r="A898" s="17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R898" s="18"/>
    </row>
    <row r="899" ht="15.75" customHeight="1">
      <c r="A899" s="17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R899" s="18"/>
    </row>
    <row r="900" ht="15.75" customHeight="1">
      <c r="A900" s="17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R900" s="18"/>
    </row>
    <row r="901" ht="15.75" customHeight="1">
      <c r="A901" s="17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R901" s="18"/>
    </row>
    <row r="902" ht="15.75" customHeight="1">
      <c r="A902" s="17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R902" s="18"/>
    </row>
    <row r="903" ht="15.75" customHeight="1">
      <c r="A903" s="17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R903" s="18"/>
    </row>
    <row r="904" ht="15.75" customHeight="1">
      <c r="A904" s="17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R904" s="18"/>
    </row>
    <row r="905" ht="15.75" customHeight="1">
      <c r="A905" s="17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R905" s="18"/>
    </row>
    <row r="906" ht="15.75" customHeight="1">
      <c r="A906" s="17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R906" s="18"/>
    </row>
    <row r="907" ht="15.75" customHeight="1">
      <c r="A907" s="17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R907" s="18"/>
    </row>
    <row r="908" ht="15.75" customHeight="1">
      <c r="A908" s="17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R908" s="18"/>
    </row>
    <row r="909" ht="15.75" customHeight="1">
      <c r="A909" s="17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R909" s="18"/>
    </row>
    <row r="910" ht="15.75" customHeight="1">
      <c r="A910" s="17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R910" s="18"/>
    </row>
    <row r="911" ht="15.75" customHeight="1">
      <c r="A911" s="17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R911" s="18"/>
    </row>
    <row r="912" ht="15.75" customHeight="1">
      <c r="A912" s="17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R912" s="18"/>
    </row>
    <row r="913" ht="15.75" customHeight="1">
      <c r="A913" s="17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R913" s="18"/>
    </row>
    <row r="914" ht="15.75" customHeight="1">
      <c r="A914" s="17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R914" s="18"/>
    </row>
    <row r="915" ht="15.75" customHeight="1">
      <c r="A915" s="17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R915" s="18"/>
    </row>
    <row r="916" ht="15.75" customHeight="1">
      <c r="A916" s="17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R916" s="18"/>
    </row>
    <row r="917" ht="15.75" customHeight="1">
      <c r="A917" s="17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R917" s="18"/>
    </row>
    <row r="918" ht="15.75" customHeight="1">
      <c r="A918" s="17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R918" s="18"/>
    </row>
    <row r="919" ht="15.75" customHeight="1">
      <c r="A919" s="17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R919" s="18"/>
    </row>
    <row r="920" ht="15.75" customHeight="1">
      <c r="A920" s="17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R920" s="18"/>
    </row>
    <row r="921" ht="15.75" customHeight="1">
      <c r="A921" s="17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R921" s="18"/>
    </row>
    <row r="922" ht="15.75" customHeight="1">
      <c r="A922" s="17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R922" s="18"/>
    </row>
    <row r="923" ht="15.75" customHeight="1">
      <c r="A923" s="17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R923" s="18"/>
    </row>
    <row r="924" ht="15.75" customHeight="1">
      <c r="A924" s="17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R924" s="18"/>
    </row>
    <row r="925" ht="15.75" customHeight="1">
      <c r="A925" s="17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R925" s="18"/>
    </row>
    <row r="926" ht="15.75" customHeight="1">
      <c r="A926" s="17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R926" s="18"/>
    </row>
    <row r="927" ht="15.75" customHeight="1">
      <c r="A927" s="17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R927" s="18"/>
    </row>
    <row r="928" ht="15.75" customHeight="1">
      <c r="A928" s="17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R928" s="18"/>
    </row>
    <row r="929" ht="15.75" customHeight="1">
      <c r="A929" s="17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R929" s="18"/>
    </row>
    <row r="930" ht="15.75" customHeight="1">
      <c r="A930" s="17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R930" s="18"/>
    </row>
    <row r="931" ht="15.75" customHeight="1">
      <c r="A931" s="17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R931" s="18"/>
    </row>
    <row r="932" ht="15.75" customHeight="1">
      <c r="A932" s="17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R932" s="18"/>
    </row>
    <row r="933" ht="15.75" customHeight="1">
      <c r="A933" s="17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R933" s="18"/>
    </row>
    <row r="934" ht="15.75" customHeight="1">
      <c r="A934" s="17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R934" s="18"/>
    </row>
    <row r="935" ht="15.75" customHeight="1">
      <c r="A935" s="17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R935" s="18"/>
    </row>
    <row r="936" ht="15.75" customHeight="1">
      <c r="A936" s="17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R936" s="18"/>
    </row>
    <row r="937" ht="15.75" customHeight="1">
      <c r="A937" s="17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R937" s="18"/>
    </row>
    <row r="938" ht="15.75" customHeight="1">
      <c r="A938" s="17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R938" s="18"/>
    </row>
    <row r="939" ht="15.75" customHeight="1">
      <c r="A939" s="17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R939" s="18"/>
    </row>
    <row r="940" ht="15.75" customHeight="1">
      <c r="A940" s="17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R940" s="18"/>
    </row>
    <row r="941" ht="15.75" customHeight="1">
      <c r="A941" s="17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R941" s="18"/>
    </row>
    <row r="942" ht="15.75" customHeight="1">
      <c r="A942" s="17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R942" s="18"/>
    </row>
    <row r="943" ht="15.75" customHeight="1">
      <c r="A943" s="17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R943" s="18"/>
    </row>
    <row r="944" ht="15.75" customHeight="1">
      <c r="A944" s="17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R944" s="18"/>
    </row>
    <row r="945" ht="15.75" customHeight="1">
      <c r="A945" s="17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R945" s="18"/>
    </row>
    <row r="946" ht="15.75" customHeight="1">
      <c r="A946" s="17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R946" s="18"/>
    </row>
    <row r="947" ht="15.75" customHeight="1">
      <c r="A947" s="17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R947" s="18"/>
    </row>
    <row r="948" ht="15.75" customHeight="1">
      <c r="A948" s="17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R948" s="18"/>
    </row>
    <row r="949" ht="15.75" customHeight="1">
      <c r="A949" s="17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R949" s="18"/>
    </row>
    <row r="950" ht="15.75" customHeight="1">
      <c r="A950" s="17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R950" s="18"/>
    </row>
    <row r="951" ht="15.75" customHeight="1">
      <c r="A951" s="17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R951" s="18"/>
    </row>
    <row r="952" ht="15.75" customHeight="1">
      <c r="A952" s="17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R952" s="18"/>
    </row>
    <row r="953" ht="15.75" customHeight="1">
      <c r="A953" s="17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R953" s="18"/>
    </row>
    <row r="954" ht="15.75" customHeight="1">
      <c r="A954" s="17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R954" s="18"/>
    </row>
    <row r="955" ht="15.75" customHeight="1">
      <c r="A955" s="17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R955" s="18"/>
    </row>
    <row r="956" ht="15.75" customHeight="1">
      <c r="A956" s="17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R956" s="18"/>
    </row>
    <row r="957" ht="15.75" customHeight="1">
      <c r="A957" s="17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R957" s="18"/>
    </row>
    <row r="958" ht="15.75" customHeight="1">
      <c r="A958" s="17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R958" s="18"/>
    </row>
    <row r="959" ht="15.75" customHeight="1">
      <c r="A959" s="17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R959" s="18"/>
    </row>
    <row r="960" ht="15.75" customHeight="1">
      <c r="A960" s="17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R960" s="18"/>
    </row>
    <row r="961" ht="15.75" customHeight="1">
      <c r="A961" s="17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R961" s="18"/>
    </row>
    <row r="962" ht="15.75" customHeight="1">
      <c r="A962" s="17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R962" s="18"/>
    </row>
    <row r="963" ht="15.75" customHeight="1">
      <c r="A963" s="17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R963" s="18"/>
    </row>
    <row r="964" ht="15.75" customHeight="1">
      <c r="A964" s="17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R964" s="18"/>
    </row>
    <row r="965" ht="15.75" customHeight="1">
      <c r="A965" s="17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R965" s="18"/>
    </row>
    <row r="966" ht="15.75" customHeight="1">
      <c r="A966" s="17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R966" s="18"/>
    </row>
    <row r="967" ht="15.75" customHeight="1">
      <c r="A967" s="17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R967" s="18"/>
    </row>
    <row r="968" ht="15.75" customHeight="1">
      <c r="A968" s="17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R968" s="18"/>
    </row>
    <row r="969" ht="15.75" customHeight="1">
      <c r="A969" s="17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R969" s="18"/>
    </row>
    <row r="970" ht="15.75" customHeight="1">
      <c r="A970" s="17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R970" s="18"/>
    </row>
    <row r="971" ht="15.75" customHeight="1">
      <c r="A971" s="17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R971" s="18"/>
    </row>
    <row r="972" ht="15.75" customHeight="1">
      <c r="A972" s="17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R972" s="18"/>
    </row>
    <row r="973" ht="15.75" customHeight="1">
      <c r="A973" s="17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R973" s="18"/>
    </row>
    <row r="974" ht="15.75" customHeight="1">
      <c r="A974" s="17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R974" s="18"/>
    </row>
    <row r="975" ht="15.75" customHeight="1">
      <c r="A975" s="17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R975" s="18"/>
    </row>
    <row r="976" ht="15.75" customHeight="1">
      <c r="A976" s="17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R976" s="18"/>
    </row>
    <row r="977" ht="15.75" customHeight="1">
      <c r="A977" s="17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R977" s="18"/>
    </row>
    <row r="978" ht="15.75" customHeight="1">
      <c r="A978" s="17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R978" s="18"/>
    </row>
    <row r="979" ht="15.75" customHeight="1">
      <c r="A979" s="17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R979" s="18"/>
    </row>
    <row r="980" ht="15.75" customHeight="1">
      <c r="A980" s="17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R980" s="18"/>
    </row>
    <row r="981" ht="15.75" customHeight="1">
      <c r="A981" s="17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R981" s="18"/>
    </row>
    <row r="982" ht="15.75" customHeight="1">
      <c r="A982" s="17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R982" s="18"/>
    </row>
    <row r="983" ht="15.75" customHeight="1">
      <c r="A983" s="17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R983" s="18"/>
    </row>
    <row r="984" ht="15.75" customHeight="1">
      <c r="A984" s="17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R984" s="18"/>
    </row>
    <row r="985" ht="15.75" customHeight="1">
      <c r="A985" s="17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R985" s="18"/>
    </row>
    <row r="986" ht="15.75" customHeight="1">
      <c r="A986" s="17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R986" s="18"/>
    </row>
    <row r="987" ht="15.75" customHeight="1">
      <c r="A987" s="17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R987" s="18"/>
    </row>
    <row r="988" ht="15.75" customHeight="1">
      <c r="A988" s="17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R988" s="18"/>
    </row>
    <row r="989" ht="15.75" customHeight="1">
      <c r="A989" s="17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R989" s="18"/>
    </row>
    <row r="990" ht="15.75" customHeight="1">
      <c r="A990" s="17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R990" s="18"/>
    </row>
    <row r="991" ht="15.75" customHeight="1">
      <c r="A991" s="17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R991" s="18"/>
    </row>
    <row r="992" ht="15.75" customHeight="1">
      <c r="A992" s="17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R992" s="18"/>
    </row>
    <row r="993" ht="15.75" customHeight="1">
      <c r="A993" s="17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R993" s="18"/>
    </row>
    <row r="994" ht="15.75" customHeight="1">
      <c r="A994" s="17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R994" s="18"/>
    </row>
    <row r="995" ht="15.75" customHeight="1">
      <c r="A995" s="17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R995" s="18"/>
    </row>
    <row r="996" ht="15.75" customHeight="1">
      <c r="A996" s="17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R996" s="18"/>
    </row>
    <row r="997" ht="15.75" customHeight="1">
      <c r="A997" s="17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R997" s="18"/>
    </row>
    <row r="998" ht="15.75" customHeight="1">
      <c r="A998" s="17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R998" s="18"/>
    </row>
  </sheetData>
  <dataValidations>
    <dataValidation type="list" allowBlank="1" showErrorMessage="1" sqref="C2:C249">
      <formula1>'3. Sector Information'!$J$2:$J$53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5.67"/>
    <col customWidth="1" min="2" max="2" width="22.44"/>
    <col customWidth="1" min="3" max="3" width="20.89"/>
    <col customWidth="1" min="4" max="4" width="19.44"/>
    <col customWidth="1" min="5" max="6" width="17.67"/>
    <col customWidth="1" min="7" max="7" width="8.0"/>
    <col customWidth="1" min="8" max="8" width="9.89"/>
    <col customWidth="1" min="9" max="9" width="8.56"/>
    <col customWidth="1" min="10" max="10" width="35.22"/>
    <col customWidth="1" min="11" max="26" width="8.56"/>
  </cols>
  <sheetData>
    <row r="1" ht="60.0" customHeight="1">
      <c r="A1" s="19" t="s">
        <v>331</v>
      </c>
      <c r="B1" s="20"/>
      <c r="C1" s="20"/>
      <c r="D1" s="20"/>
      <c r="E1" s="20"/>
      <c r="F1" s="20"/>
      <c r="J1" s="21" t="s">
        <v>332</v>
      </c>
      <c r="K1" s="21" t="s">
        <v>333</v>
      </c>
    </row>
    <row r="2" ht="39.75" customHeight="1">
      <c r="A2" s="22" t="s">
        <v>21</v>
      </c>
      <c r="B2" s="23" t="s">
        <v>334</v>
      </c>
      <c r="C2" s="24"/>
      <c r="D2" s="24"/>
      <c r="E2" s="24"/>
      <c r="F2" s="25"/>
      <c r="J2" s="26" t="s">
        <v>57</v>
      </c>
      <c r="K2" s="21">
        <f>COUNTIF('2. ROSC Active'!C2:C249,J2)</f>
        <v>5</v>
      </c>
    </row>
    <row r="3" ht="39.75" customHeight="1">
      <c r="A3" s="27" t="s">
        <v>335</v>
      </c>
      <c r="B3" s="28" t="s">
        <v>65</v>
      </c>
      <c r="C3" s="28" t="s">
        <v>292</v>
      </c>
      <c r="D3" s="28" t="s">
        <v>88</v>
      </c>
      <c r="E3" s="28"/>
      <c r="F3" s="29"/>
      <c r="J3" s="26" t="s">
        <v>336</v>
      </c>
      <c r="K3" s="21">
        <f>COUNTIF('2. ROSC Active'!C2:C249,J3)</f>
        <v>0</v>
      </c>
    </row>
    <row r="4" ht="39.75" customHeight="1">
      <c r="A4" s="30" t="s">
        <v>337</v>
      </c>
      <c r="B4" s="22" t="s">
        <v>42</v>
      </c>
      <c r="C4" s="22" t="s">
        <v>338</v>
      </c>
      <c r="D4" s="22" t="s">
        <v>339</v>
      </c>
      <c r="E4" s="22" t="s">
        <v>69</v>
      </c>
      <c r="F4" s="31"/>
      <c r="J4" s="26" t="s">
        <v>170</v>
      </c>
      <c r="K4" s="21">
        <f>COUNTIF('2. ROSC Active'!C2:C249,J4)</f>
        <v>1</v>
      </c>
    </row>
    <row r="5" ht="39.75" customHeight="1">
      <c r="A5" s="30" t="s">
        <v>340</v>
      </c>
      <c r="B5" s="22" t="s">
        <v>74</v>
      </c>
      <c r="C5" s="22" t="s">
        <v>122</v>
      </c>
      <c r="D5" s="22" t="s">
        <v>77</v>
      </c>
      <c r="E5" s="22"/>
      <c r="F5" s="31"/>
      <c r="J5" s="26" t="s">
        <v>341</v>
      </c>
      <c r="K5" s="21">
        <f>COUNTIF('2. ROSC Active'!C2:C249,J5)</f>
        <v>0</v>
      </c>
    </row>
    <row r="6" ht="39.75" customHeight="1">
      <c r="A6" s="30" t="s">
        <v>342</v>
      </c>
      <c r="B6" s="22" t="s">
        <v>343</v>
      </c>
      <c r="C6" s="22" t="s">
        <v>177</v>
      </c>
      <c r="D6" s="22" t="s">
        <v>344</v>
      </c>
      <c r="E6" s="22"/>
      <c r="F6" s="31"/>
      <c r="J6" s="26" t="s">
        <v>117</v>
      </c>
      <c r="K6" s="21">
        <f>COUNTIF('2. ROSC Active'!C2:C249,J6)</f>
        <v>3</v>
      </c>
    </row>
    <row r="7" ht="51.0" customHeight="1">
      <c r="A7" s="30" t="s">
        <v>345</v>
      </c>
      <c r="B7" s="22" t="s">
        <v>346</v>
      </c>
      <c r="C7" s="22" t="s">
        <v>347</v>
      </c>
      <c r="D7" s="22" t="s">
        <v>60</v>
      </c>
      <c r="E7" s="22" t="s">
        <v>54</v>
      </c>
      <c r="F7" s="22" t="s">
        <v>348</v>
      </c>
      <c r="J7" s="26" t="s">
        <v>80</v>
      </c>
      <c r="K7" s="21">
        <f>COUNTIF('2. ROSC Active'!C2:C249,J7)</f>
        <v>3</v>
      </c>
    </row>
    <row r="8" ht="48.75" customHeight="1">
      <c r="A8" s="30" t="s">
        <v>349</v>
      </c>
      <c r="B8" s="22" t="s">
        <v>350</v>
      </c>
      <c r="C8" s="22" t="s">
        <v>351</v>
      </c>
      <c r="D8" s="28" t="s">
        <v>352</v>
      </c>
      <c r="E8" s="22" t="s">
        <v>353</v>
      </c>
      <c r="F8" s="22" t="s">
        <v>354</v>
      </c>
      <c r="J8" s="26" t="s">
        <v>45</v>
      </c>
      <c r="K8" s="21">
        <f>COUNTIF('2. ROSC Active'!C2:C249,J8)</f>
        <v>6</v>
      </c>
    </row>
    <row r="9" ht="47.25" customHeight="1">
      <c r="A9" s="30" t="s">
        <v>355</v>
      </c>
      <c r="B9" s="22" t="s">
        <v>356</v>
      </c>
      <c r="C9" s="22" t="s">
        <v>357</v>
      </c>
      <c r="D9" s="22" t="s">
        <v>358</v>
      </c>
      <c r="E9" s="22" t="s">
        <v>359</v>
      </c>
      <c r="F9" s="31"/>
      <c r="J9" s="26" t="s">
        <v>74</v>
      </c>
      <c r="K9" s="21">
        <f>COUNTIF('2. ROSC Active'!C2:C249,J9)</f>
        <v>2</v>
      </c>
    </row>
    <row r="10" ht="39.75" customHeight="1">
      <c r="A10" s="30" t="s">
        <v>360</v>
      </c>
      <c r="B10" s="22" t="s">
        <v>361</v>
      </c>
      <c r="C10" s="22" t="s">
        <v>230</v>
      </c>
      <c r="D10" s="22" t="s">
        <v>362</v>
      </c>
      <c r="E10" s="22" t="s">
        <v>108</v>
      </c>
      <c r="F10" s="31"/>
      <c r="J10" s="26" t="s">
        <v>122</v>
      </c>
      <c r="K10" s="21">
        <f>COUNTIF('2. ROSC Active'!C2:C249,J10)</f>
        <v>1</v>
      </c>
    </row>
    <row r="11" ht="54.75" customHeight="1">
      <c r="A11" s="30" t="s">
        <v>363</v>
      </c>
      <c r="B11" s="22" t="s">
        <v>114</v>
      </c>
      <c r="C11" s="22" t="s">
        <v>364</v>
      </c>
      <c r="D11" s="22" t="s">
        <v>38</v>
      </c>
      <c r="E11" s="22" t="s">
        <v>365</v>
      </c>
      <c r="F11" s="22" t="s">
        <v>366</v>
      </c>
      <c r="J11" s="26" t="s">
        <v>77</v>
      </c>
      <c r="K11" s="21">
        <f>COUNTIF('2. ROSC Active'!C2:C249,J11)</f>
        <v>4</v>
      </c>
    </row>
    <row r="12" ht="39.75" customHeight="1">
      <c r="A12" s="30" t="s">
        <v>367</v>
      </c>
      <c r="B12" s="22" t="s">
        <v>368</v>
      </c>
      <c r="C12" s="22" t="s">
        <v>51</v>
      </c>
      <c r="D12" s="22" t="s">
        <v>369</v>
      </c>
      <c r="E12" s="22" t="s">
        <v>370</v>
      </c>
      <c r="F12" s="31"/>
      <c r="J12" s="26" t="s">
        <v>177</v>
      </c>
      <c r="K12" s="21">
        <f>COUNTIF('2. ROSC Active'!C2:C249,J12)</f>
        <v>1</v>
      </c>
    </row>
    <row r="13" ht="39.75" customHeight="1">
      <c r="A13" s="30" t="s">
        <v>371</v>
      </c>
      <c r="B13" s="22" t="s">
        <v>372</v>
      </c>
      <c r="C13" s="22" t="s">
        <v>373</v>
      </c>
      <c r="D13" s="22"/>
      <c r="E13" s="22"/>
      <c r="F13" s="31"/>
      <c r="J13" s="26" t="s">
        <v>344</v>
      </c>
      <c r="K13" s="21">
        <f>COUNTIF('2. ROSC Active'!C2:C249,J13)</f>
        <v>0</v>
      </c>
    </row>
    <row r="14" ht="39.75" customHeight="1">
      <c r="A14" s="30" t="s">
        <v>374</v>
      </c>
      <c r="B14" s="22" t="s">
        <v>80</v>
      </c>
      <c r="C14" s="32" t="s">
        <v>341</v>
      </c>
      <c r="D14" s="22" t="s">
        <v>117</v>
      </c>
      <c r="E14" s="22" t="s">
        <v>45</v>
      </c>
      <c r="F14" s="31"/>
      <c r="J14" s="26" t="s">
        <v>343</v>
      </c>
      <c r="K14" s="21">
        <f>COUNTIF('2. ROSC Active'!C2:C249,J14)</f>
        <v>0</v>
      </c>
    </row>
    <row r="15" ht="39.75" customHeight="1">
      <c r="A15" s="30" t="s">
        <v>375</v>
      </c>
      <c r="B15" s="22" t="s">
        <v>48</v>
      </c>
      <c r="C15" s="22" t="s">
        <v>376</v>
      </c>
      <c r="D15" s="22"/>
      <c r="E15" s="22"/>
      <c r="F15" s="31"/>
      <c r="J15" s="26" t="s">
        <v>352</v>
      </c>
      <c r="K15" s="21">
        <f>COUNTIF('2. ROSC Active'!C2:C249,J15)</f>
        <v>0</v>
      </c>
    </row>
    <row r="16" ht="39.75" customHeight="1">
      <c r="A16" s="27" t="s">
        <v>377</v>
      </c>
      <c r="B16" s="28" t="s">
        <v>378</v>
      </c>
      <c r="C16" s="28"/>
      <c r="D16" s="28"/>
      <c r="E16" s="28"/>
      <c r="F16" s="31"/>
      <c r="J16" s="26" t="s">
        <v>351</v>
      </c>
      <c r="K16" s="21">
        <f>COUNTIF('2. ROSC Active'!C2:C249,J16)</f>
        <v>0</v>
      </c>
    </row>
    <row r="17" ht="39.75" customHeight="1">
      <c r="A17" s="27" t="s">
        <v>379</v>
      </c>
      <c r="B17" s="22" t="s">
        <v>57</v>
      </c>
      <c r="C17" s="22" t="s">
        <v>336</v>
      </c>
      <c r="D17" s="22" t="s">
        <v>170</v>
      </c>
      <c r="E17" s="22"/>
      <c r="F17" s="31"/>
      <c r="J17" s="26" t="s">
        <v>350</v>
      </c>
      <c r="K17" s="21">
        <f>COUNTIF('2. ROSC Active'!C2:C249,J17)</f>
        <v>0</v>
      </c>
    </row>
    <row r="18" ht="15.75" customHeight="1">
      <c r="J18" s="26" t="s">
        <v>354</v>
      </c>
      <c r="K18" s="21">
        <f>COUNTIF('2. ROSC Active'!C2:C249,J18)</f>
        <v>0</v>
      </c>
    </row>
    <row r="19" ht="15.75" customHeight="1">
      <c r="J19" s="26" t="s">
        <v>353</v>
      </c>
      <c r="K19" s="21">
        <f>COUNTIF('2. ROSC Active'!C2:C249,J19)</f>
        <v>0</v>
      </c>
    </row>
    <row r="20" ht="15.75" customHeight="1">
      <c r="J20" s="26" t="s">
        <v>362</v>
      </c>
      <c r="K20" s="21">
        <f>COUNTIF('2. ROSC Active'!C2:C249,J20)</f>
        <v>0</v>
      </c>
    </row>
    <row r="21" ht="15.75" customHeight="1">
      <c r="J21" s="26" t="s">
        <v>230</v>
      </c>
      <c r="K21" s="21">
        <f>COUNTIF('2. ROSC Active'!C2:C249,J21)</f>
        <v>2</v>
      </c>
    </row>
    <row r="22" ht="15.75" customHeight="1">
      <c r="J22" s="26" t="s">
        <v>361</v>
      </c>
      <c r="K22" s="21">
        <f>COUNTIF('2. ROSC Active'!C2:C249,J22)</f>
        <v>0</v>
      </c>
    </row>
    <row r="23" ht="15.75" customHeight="1">
      <c r="J23" s="26" t="s">
        <v>108</v>
      </c>
      <c r="K23" s="21">
        <f>COUNTIF('2. ROSC Active'!C2:C249,J23)</f>
        <v>1</v>
      </c>
    </row>
    <row r="24" ht="15.75" customHeight="1">
      <c r="J24" s="26" t="s">
        <v>368</v>
      </c>
      <c r="K24" s="21">
        <f>COUNTIF('2. ROSC Active'!C2:C249,J24)</f>
        <v>0</v>
      </c>
    </row>
    <row r="25" ht="15.75" customHeight="1">
      <c r="J25" s="26" t="s">
        <v>370</v>
      </c>
      <c r="K25" s="21">
        <f>COUNTIF('2. ROSC Active'!C2:C249,J25)</f>
        <v>0</v>
      </c>
    </row>
    <row r="26" ht="15.75" customHeight="1">
      <c r="J26" s="26" t="s">
        <v>369</v>
      </c>
      <c r="K26" s="21">
        <f>COUNTIF('2. ROSC Active'!C2:C249,J26)</f>
        <v>0</v>
      </c>
    </row>
    <row r="27" ht="15.75" customHeight="1">
      <c r="J27" s="26" t="s">
        <v>51</v>
      </c>
      <c r="K27" s="21">
        <f>COUNTIF('2. ROSC Active'!C2:C249,J27)</f>
        <v>1</v>
      </c>
    </row>
    <row r="28" ht="15.75" customHeight="1">
      <c r="J28" s="26" t="s">
        <v>365</v>
      </c>
      <c r="K28" s="21">
        <f>COUNTIF('2. ROSC Active'!C2:C249,J28)</f>
        <v>0</v>
      </c>
    </row>
    <row r="29" ht="15.75" customHeight="1">
      <c r="J29" s="26" t="s">
        <v>364</v>
      </c>
      <c r="K29" s="21">
        <f>COUNTIF('2. ROSC Active'!C2:C249,J29)</f>
        <v>0</v>
      </c>
    </row>
    <row r="30" ht="15.75" customHeight="1">
      <c r="J30" s="26" t="s">
        <v>38</v>
      </c>
      <c r="K30" s="21">
        <f>COUNTIF('2. ROSC Active'!C2:C249,J30)</f>
        <v>1</v>
      </c>
    </row>
    <row r="31" ht="15.75" customHeight="1">
      <c r="J31" s="26" t="s">
        <v>114</v>
      </c>
      <c r="K31" s="21">
        <f>COUNTIF('2. ROSC Active'!C2:C249,J31)</f>
        <v>2</v>
      </c>
    </row>
    <row r="32" ht="15.75" customHeight="1">
      <c r="J32" s="26" t="s">
        <v>366</v>
      </c>
      <c r="K32" s="21">
        <f>COUNTIF('2. ROSC Active'!C2:C249,J32)</f>
        <v>0</v>
      </c>
    </row>
    <row r="33" ht="15.75" customHeight="1">
      <c r="J33" s="26" t="s">
        <v>378</v>
      </c>
      <c r="K33" s="21">
        <f>COUNTIF('2. ROSC Active'!C2:C249,J33)</f>
        <v>0</v>
      </c>
    </row>
    <row r="34" ht="15.75" customHeight="1">
      <c r="J34" s="26" t="s">
        <v>292</v>
      </c>
      <c r="K34" s="21">
        <f>COUNTIF('2. ROSC Active'!C2:C249,J34)</f>
        <v>1</v>
      </c>
    </row>
    <row r="35" ht="15.75" customHeight="1">
      <c r="J35" s="26" t="s">
        <v>88</v>
      </c>
      <c r="K35" s="21">
        <f>COUNTIF('2. ROSC Active'!C2:C249,J35)</f>
        <v>177</v>
      </c>
    </row>
    <row r="36" ht="15.75" customHeight="1">
      <c r="J36" s="26" t="s">
        <v>65</v>
      </c>
      <c r="K36" s="21">
        <f>COUNTIF('2. ROSC Active'!C2:C249,J36)</f>
        <v>17</v>
      </c>
    </row>
    <row r="37" ht="15.75" customHeight="1">
      <c r="J37" s="26" t="s">
        <v>338</v>
      </c>
      <c r="K37" s="21">
        <f>COUNTIF('2. ROSC Active'!C2:C249,J37)</f>
        <v>0</v>
      </c>
    </row>
    <row r="38" ht="15.75" customHeight="1">
      <c r="J38" s="26" t="s">
        <v>339</v>
      </c>
      <c r="K38" s="21">
        <f>COUNTIF('2. ROSC Active'!C2:C249,J38)</f>
        <v>0</v>
      </c>
    </row>
    <row r="39" ht="15.75" customHeight="1">
      <c r="J39" s="26" t="s">
        <v>69</v>
      </c>
      <c r="K39" s="21">
        <f>COUNTIF('2. ROSC Active'!C2:C249,J39)</f>
        <v>4</v>
      </c>
    </row>
    <row r="40" ht="15.75" customHeight="1">
      <c r="J40" s="26" t="s">
        <v>42</v>
      </c>
      <c r="K40" s="21">
        <f>COUNTIF('2. ROSC Active'!C2:C249,J40)</f>
        <v>3</v>
      </c>
    </row>
    <row r="41" ht="15.75" customHeight="1">
      <c r="J41" s="26" t="s">
        <v>60</v>
      </c>
      <c r="K41" s="21">
        <f>COUNTIF('2. ROSC Active'!C2:C249,J41)</f>
        <v>1</v>
      </c>
    </row>
    <row r="42" ht="15.75" customHeight="1">
      <c r="J42" s="26" t="s">
        <v>163</v>
      </c>
      <c r="K42" s="21">
        <f>COUNTIF('2. ROSC Active'!C2:C249,J42)</f>
        <v>1</v>
      </c>
    </row>
    <row r="43" ht="15.75" customHeight="1">
      <c r="J43" s="26" t="s">
        <v>348</v>
      </c>
      <c r="K43" s="21">
        <f>COUNTIF('2. ROSC Active'!C2:C249,J43)</f>
        <v>0</v>
      </c>
    </row>
    <row r="44" ht="15.75" customHeight="1">
      <c r="J44" s="26" t="s">
        <v>347</v>
      </c>
      <c r="K44" s="21">
        <f>COUNTIF('2. ROSC Active'!C2:C249,J44)</f>
        <v>0</v>
      </c>
    </row>
    <row r="45" ht="15.75" customHeight="1">
      <c r="J45" s="26" t="s">
        <v>54</v>
      </c>
      <c r="K45" s="21">
        <f>COUNTIF('2. ROSC Active'!C2:C249,J45)</f>
        <v>2</v>
      </c>
    </row>
    <row r="46" ht="15.75" customHeight="1">
      <c r="J46" s="26" t="s">
        <v>359</v>
      </c>
      <c r="K46" s="21">
        <f>COUNTIF('2. ROSC Active'!C2:C249,J46)</f>
        <v>0</v>
      </c>
    </row>
    <row r="47" ht="15.75" customHeight="1">
      <c r="J47" s="26" t="s">
        <v>357</v>
      </c>
      <c r="K47" s="21">
        <f>COUNTIF('2. ROSC Active'!C2:C249,J47)</f>
        <v>0</v>
      </c>
    </row>
    <row r="48" ht="15.75" customHeight="1">
      <c r="J48" s="26" t="s">
        <v>356</v>
      </c>
      <c r="K48" s="21">
        <f>COUNTIF('2. ROSC Active'!C2:C249,J48)</f>
        <v>0</v>
      </c>
    </row>
    <row r="49" ht="15.75" customHeight="1">
      <c r="J49" s="26" t="s">
        <v>358</v>
      </c>
      <c r="K49" s="21">
        <f>COUNTIF('2. ROSC Active'!C2:C249,J49)</f>
        <v>0</v>
      </c>
    </row>
    <row r="50" ht="15.75" customHeight="1">
      <c r="J50" s="26" t="s">
        <v>372</v>
      </c>
      <c r="K50" s="21">
        <f>COUNTIF('2. ROSC Active'!C2:C249,J50)</f>
        <v>0</v>
      </c>
    </row>
    <row r="51" ht="15.75" customHeight="1">
      <c r="J51" s="26" t="s">
        <v>373</v>
      </c>
      <c r="K51" s="21">
        <f>COUNTIF('2. ROSC Active'!C2:C249,J51)</f>
        <v>0</v>
      </c>
    </row>
    <row r="52" ht="15.75" customHeight="1">
      <c r="J52" s="26" t="s">
        <v>48</v>
      </c>
      <c r="K52" s="21">
        <f>COUNTIF('2. ROSC Active'!C2:C249,J52)</f>
        <v>1</v>
      </c>
    </row>
    <row r="53" ht="15.75" customHeight="1">
      <c r="J53" s="26" t="s">
        <v>376</v>
      </c>
      <c r="K53" s="21">
        <f>COUNTIF('2. ROSC Active'!C2:C249,J53)</f>
        <v>0</v>
      </c>
    </row>
    <row r="54" ht="15.75" customHeight="1"/>
    <row r="55" ht="15.75" customHeight="1">
      <c r="J55" s="26" t="s">
        <v>380</v>
      </c>
      <c r="K55" s="21">
        <f>SUM(K2:K53)</f>
        <v>240</v>
      </c>
    </row>
    <row r="56" ht="15.75" customHeight="1">
      <c r="J56" s="26" t="s">
        <v>381</v>
      </c>
      <c r="K56" s="21">
        <f>COUNTIF(K2:K53, "&gt;0")</f>
        <v>23</v>
      </c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1"/>
    <mergeCell ref="B2:F2"/>
  </mergeCells>
  <printOptions/>
  <pageMargins bottom="0.75" footer="0.0" header="0.0" left="0.45" right="0.45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A2C367-A809-4F4A-846D-D60D219AA681}"/>
</file>

<file path=customXml/itemProps2.xml><?xml version="1.0" encoding="utf-8"?>
<ds:datastoreItem xmlns:ds="http://schemas.openxmlformats.org/officeDocument/2006/customXml" ds:itemID="{9F6BF19A-F16E-41D2-B9FD-8C698470E6E9}"/>
</file>

<file path=customXml/itemProps3.xml><?xml version="1.0" encoding="utf-8"?>
<ds:datastoreItem xmlns:ds="http://schemas.openxmlformats.org/officeDocument/2006/customXml" ds:itemID="{97ADDE92-0906-4E8D-B827-C81C57F69255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dcterms:created xsi:type="dcterms:W3CDTF">2022-05-19T17:55:56Z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