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6182\Desktop\PJ ROSC\"/>
    </mc:Choice>
  </mc:AlternateContent>
  <xr:revisionPtr revIDLastSave="0" documentId="8_{754BEED4-E727-49EC-8998-7711ED397CF5}" xr6:coauthVersionLast="47" xr6:coauthVersionMax="47" xr10:uidLastSave="{00000000-0000-0000-0000-000000000000}"/>
  <bookViews>
    <workbookView xWindow="-120" yWindow="-120" windowWidth="24240" windowHeight="13020" activeTab="1" xr2:uid="{00000000-000D-0000-FFFF-FFFF00000000}"/>
  </bookViews>
  <sheets>
    <sheet name="1. Cover Sheet" sheetId="2" r:id="rId1"/>
    <sheet name="2. ROSC Active" sheetId="3" r:id="rId2"/>
    <sheet name="3. Sector Information" sheetId="4" r:id="rId3"/>
    <sheet name="Sheet1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0" i="3" l="1"/>
  <c r="Q11" i="3"/>
  <c r="Q12" i="3"/>
  <c r="Q13" i="3"/>
  <c r="Q14" i="3"/>
  <c r="Q15" i="3"/>
  <c r="Q16" i="3"/>
  <c r="Q17" i="3"/>
  <c r="Q18" i="3"/>
  <c r="Q19" i="3"/>
  <c r="Q20" i="3"/>
  <c r="Q21" i="3"/>
  <c r="Q22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9" i="3"/>
  <c r="Q3" i="3"/>
  <c r="Q2" i="3"/>
</calcChain>
</file>

<file path=xl/sharedStrings.xml><?xml version="1.0" encoding="utf-8"?>
<sst xmlns="http://schemas.openxmlformats.org/spreadsheetml/2006/main" count="241" uniqueCount="165">
  <si>
    <t>Date Membership Began</t>
  </si>
  <si>
    <t>Council Name</t>
  </si>
  <si>
    <t>Lead Agency</t>
  </si>
  <si>
    <t>Lead Agency Address</t>
  </si>
  <si>
    <t>Geographical Location(s) Covered</t>
  </si>
  <si>
    <t>DHS Region</t>
  </si>
  <si>
    <t>Additional Sector Information</t>
  </si>
  <si>
    <t>ROSC Member Name</t>
  </si>
  <si>
    <t>Sector</t>
  </si>
  <si>
    <t>Additional Sector Information                (see sheet #4)</t>
  </si>
  <si>
    <t>Additional Information</t>
  </si>
  <si>
    <t>Law Enforcement</t>
  </si>
  <si>
    <t>Law Enforcement- State</t>
  </si>
  <si>
    <t>Example:  Deputy Jane Smith</t>
  </si>
  <si>
    <t>Additional Contact Email and Phone Number</t>
  </si>
  <si>
    <t>Additional Contact/Supervisor</t>
  </si>
  <si>
    <t>Project Coordinator(s)</t>
  </si>
  <si>
    <t>Project Coordinator(s) Phone Number</t>
  </si>
  <si>
    <t>Coordinator(s) Email</t>
  </si>
  <si>
    <t>Recovery Supports</t>
  </si>
  <si>
    <t>Faith-based Groups</t>
  </si>
  <si>
    <t>Recovery Supports: RCO</t>
  </si>
  <si>
    <t>Recovery Supports: Housing</t>
  </si>
  <si>
    <t>Recovery Supports: Other</t>
  </si>
  <si>
    <t>Faith-based: Local Pastor</t>
  </si>
  <si>
    <t>Faith-based: Ministerial Alliance</t>
  </si>
  <si>
    <t>Faith-based: Other</t>
  </si>
  <si>
    <t>Person with Lived Experience</t>
  </si>
  <si>
    <t>Family/Parents</t>
  </si>
  <si>
    <t>State/Local/Tribal Government</t>
  </si>
  <si>
    <t>Government: Local Official</t>
  </si>
  <si>
    <t>Government: State Official</t>
  </si>
  <si>
    <t>Government: County Official</t>
  </si>
  <si>
    <t>Substance Use Treatment Organizations</t>
  </si>
  <si>
    <t>Treatment: Local Provider</t>
  </si>
  <si>
    <t>Treatment: Hospital Program</t>
  </si>
  <si>
    <t xml:space="preserve">Healthcare </t>
  </si>
  <si>
    <t>Healthcare: MAR Prescriber</t>
  </si>
  <si>
    <t>Healthcare: County Health Department</t>
  </si>
  <si>
    <t>Government: 708 Board</t>
  </si>
  <si>
    <t>Law Enforcement: Local Police</t>
  </si>
  <si>
    <t>Law Enforcement: County Sheriff's Dept.</t>
  </si>
  <si>
    <t>Law Enforcement: ISP</t>
  </si>
  <si>
    <t>Healthcare: Hospital</t>
  </si>
  <si>
    <t>Treatment: Withdrawal Management Program</t>
  </si>
  <si>
    <t>Law Enforcement:  State Attorney's Office</t>
  </si>
  <si>
    <t>Judicial</t>
  </si>
  <si>
    <t>Judicial: Drug Court Representative</t>
  </si>
  <si>
    <t>Judicial: Public Defender's Office</t>
  </si>
  <si>
    <t>Judicial: Probation</t>
  </si>
  <si>
    <t>Volunteer/Civic Organizations</t>
  </si>
  <si>
    <t>Volunteer: Drug Free Coalitions</t>
  </si>
  <si>
    <t>Education/Schools</t>
  </si>
  <si>
    <t>Education: Local University</t>
  </si>
  <si>
    <t>Education: Local K-12</t>
  </si>
  <si>
    <t>Youth-Serving Organizations</t>
  </si>
  <si>
    <t>Youth-Serving: Local Prevention Providers</t>
  </si>
  <si>
    <t>Media</t>
  </si>
  <si>
    <t>Business</t>
  </si>
  <si>
    <t>Business:  Local Business</t>
  </si>
  <si>
    <t>Business: Chamber of Commerce</t>
  </si>
  <si>
    <t>She joined in 2020, but ISP has been attending since 2018.</t>
  </si>
  <si>
    <t>Treatment:  Other</t>
  </si>
  <si>
    <t>Healthcare: Other</t>
  </si>
  <si>
    <t>Law Enforcement: Other</t>
  </si>
  <si>
    <t>Judicial: Other</t>
  </si>
  <si>
    <t>Business: Other</t>
  </si>
  <si>
    <t>Volunteer: Other</t>
  </si>
  <si>
    <t>Education: Other</t>
  </si>
  <si>
    <t>Youth-Serving: Other</t>
  </si>
  <si>
    <t>Recovery Supports: 12 step or other group</t>
  </si>
  <si>
    <t>Government: Re-entry programs</t>
  </si>
  <si>
    <t>Education: GED programs</t>
  </si>
  <si>
    <t>Service Providers</t>
  </si>
  <si>
    <t xml:space="preserve">Service Providers: Harm Reduction </t>
  </si>
  <si>
    <t>Service Providers: Programs for Unhoused Individuals</t>
  </si>
  <si>
    <t>Service Providers: Employment Programs</t>
  </si>
  <si>
    <t>The following list will help in determining sector representation on the ROSC Councils.  The first column lists 15 community sectors.                                            Columns 2 through 5 provide additional possible roles within each sector and will help to determine missing sectors/representation on the council.</t>
  </si>
  <si>
    <t>July '23</t>
  </si>
  <si>
    <t>Aug. '23</t>
  </si>
  <si>
    <t>Sep. '23</t>
  </si>
  <si>
    <t>Oct. '23</t>
  </si>
  <si>
    <t>Nov. '23</t>
  </si>
  <si>
    <t>Dec. '23</t>
  </si>
  <si>
    <t>Jan. '24</t>
  </si>
  <si>
    <t>Feb. '24</t>
  </si>
  <si>
    <t>Mar. '24</t>
  </si>
  <si>
    <t>Apr. '24</t>
  </si>
  <si>
    <t>May '24</t>
  </si>
  <si>
    <t>June '24</t>
  </si>
  <si>
    <t># of Meetings Attended in FY24</t>
  </si>
  <si>
    <t>Perry/Jackson ROSC</t>
  </si>
  <si>
    <t>Take Action Today</t>
  </si>
  <si>
    <t>Madison Odum</t>
  </si>
  <si>
    <t>618.218.1677</t>
  </si>
  <si>
    <t>madisono@takeactiontoday.net</t>
  </si>
  <si>
    <t>Chrystal Cantrell</t>
  </si>
  <si>
    <t>Region 5</t>
  </si>
  <si>
    <t>Perry &amp; Jackson Counties</t>
  </si>
  <si>
    <t>chrystalc@takeactiontoday.net / 618.663.2278</t>
  </si>
  <si>
    <t>Dorie Warren</t>
  </si>
  <si>
    <t>Elaina Holland</t>
  </si>
  <si>
    <t>PLE</t>
  </si>
  <si>
    <t>Florence Wright</t>
  </si>
  <si>
    <t>SUD Treatment</t>
  </si>
  <si>
    <t>SUD Prevention</t>
  </si>
  <si>
    <t>Cindy Johnson</t>
  </si>
  <si>
    <t>Kelly Corner</t>
  </si>
  <si>
    <t>Kyndra Minchew</t>
  </si>
  <si>
    <t>John Cantrell</t>
  </si>
  <si>
    <t>Ed Higgerson</t>
  </si>
  <si>
    <t>Jessica Harrocks</t>
  </si>
  <si>
    <t>Michael Valiant</t>
  </si>
  <si>
    <t>Nancy Maxwell</t>
  </si>
  <si>
    <t>Jack Trexler</t>
  </si>
  <si>
    <t>Nancy Henderson</t>
  </si>
  <si>
    <t>Alexis Adams</t>
  </si>
  <si>
    <t>Healthcare</t>
  </si>
  <si>
    <t>Mental Health Treament Provider</t>
  </si>
  <si>
    <t>Family</t>
  </si>
  <si>
    <t>RCO</t>
  </si>
  <si>
    <t>Mandy Hagan</t>
  </si>
  <si>
    <t>Also a PLE</t>
  </si>
  <si>
    <t>Samantha Seiler</t>
  </si>
  <si>
    <t>Shara Robinson</t>
  </si>
  <si>
    <t>Michelle Wilson</t>
  </si>
  <si>
    <t xml:space="preserve">Tyler Poynor </t>
  </si>
  <si>
    <t>Leighanna Browning</t>
  </si>
  <si>
    <t>Paul Tart</t>
  </si>
  <si>
    <t>Mike Tyson</t>
  </si>
  <si>
    <t>Dan Pyles</t>
  </si>
  <si>
    <t>Andy Greer</t>
  </si>
  <si>
    <t>Quianye Enge</t>
  </si>
  <si>
    <t>Service Provider</t>
  </si>
  <si>
    <t>For justice impacted individuals</t>
  </si>
  <si>
    <t>Kat Houghton</t>
  </si>
  <si>
    <t>Region 5 Mentor</t>
  </si>
  <si>
    <t>John Reith</t>
  </si>
  <si>
    <t>Van Ikner</t>
  </si>
  <si>
    <t>Gun Violence Intervention</t>
  </si>
  <si>
    <t>Kat Decker</t>
  </si>
  <si>
    <t>Haley Robison</t>
  </si>
  <si>
    <t>Volunteer/Civic</t>
  </si>
  <si>
    <t>Tessa Leech</t>
  </si>
  <si>
    <t>Stephanie Cima</t>
  </si>
  <si>
    <t>Amber Bridgman</t>
  </si>
  <si>
    <t>Allison Teas</t>
  </si>
  <si>
    <t>Wendy Lambert</t>
  </si>
  <si>
    <t>Support Groups</t>
  </si>
  <si>
    <t>Katie Unthank</t>
  </si>
  <si>
    <t>Local Provider</t>
  </si>
  <si>
    <t>Sherry Smedshammer</t>
  </si>
  <si>
    <t>Jordan Strong</t>
  </si>
  <si>
    <t>Evon Croft</t>
  </si>
  <si>
    <t>Bethany Cluster</t>
  </si>
  <si>
    <t>Liesl Wingert</t>
  </si>
  <si>
    <t>Deflection Specialist</t>
  </si>
  <si>
    <t>Local University</t>
  </si>
  <si>
    <t>Bobbie Willis</t>
  </si>
  <si>
    <t>Crisis Response</t>
  </si>
  <si>
    <t>Lasha Mounce</t>
  </si>
  <si>
    <t>Jessica Beasley</t>
  </si>
  <si>
    <t>Kendra Watkins</t>
  </si>
  <si>
    <t>Katina Miller</t>
  </si>
  <si>
    <t>Kaya Wade Newell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</si>
</sst>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m/d;@"/>
  </numFmts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D3C9DD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165" fontId="5" fillId="2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0" xfId="0" applyAlignment="1">
      <alignment horizontal="center" vertical="center"/>
    </xf>
    <xf numFmtId="0" fontId="1" fillId="0" borderId="3" xfId="1" applyBorder="1" applyAlignment="1">
      <alignment horizontal="center" vertical="center" wrapText="1"/>
    </xf>
    <xf numFmtId="0" fontId="1" fillId="0" borderId="0" xfId="1"/>
    <xf numFmtId="0" fontId="0" fillId="0" borderId="3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Border="1"/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0" fillId="0" borderId="4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3C9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hrystalc@takeactiontoday.net%20/%20618.663.2278" TargetMode="External"/><Relationship Id="rId1" Type="http://schemas.openxmlformats.org/officeDocument/2006/relationships/hyperlink" Target="mailto:madisono@takeactiontoday.ne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"/>
  <sheetViews>
    <sheetView workbookViewId="0">
      <selection activeCell="B3" sqref="B3"/>
    </sheetView>
  </sheetViews>
  <sheetFormatPr defaultRowHeight="15.75" x14ac:dyDescent="0.25"/>
  <cols>
    <col min="1" max="1" width="46.625" customWidth="1"/>
    <col min="2" max="2" width="53.75" customWidth="1"/>
  </cols>
  <sheetData>
    <row r="1" spans="1:2" ht="33" customHeight="1" x14ac:dyDescent="0.25">
      <c r="A1" s="13" t="s">
        <v>1</v>
      </c>
      <c r="B1" s="14" t="s">
        <v>91</v>
      </c>
    </row>
    <row r="2" spans="1:2" ht="33" customHeight="1" x14ac:dyDescent="0.25">
      <c r="A2" s="2" t="s">
        <v>2</v>
      </c>
      <c r="B2" s="3" t="s">
        <v>92</v>
      </c>
    </row>
    <row r="3" spans="1:2" ht="33" customHeight="1" x14ac:dyDescent="0.25">
      <c r="A3" s="13" t="s">
        <v>3</v>
      </c>
      <c r="B3" s="14"/>
    </row>
    <row r="4" spans="1:2" ht="33" customHeight="1" x14ac:dyDescent="0.25">
      <c r="A4" s="2" t="s">
        <v>16</v>
      </c>
      <c r="B4" s="3" t="s">
        <v>93</v>
      </c>
    </row>
    <row r="5" spans="1:2" ht="33" customHeight="1" x14ac:dyDescent="0.25">
      <c r="A5" s="13" t="s">
        <v>17</v>
      </c>
      <c r="B5" s="14" t="s">
        <v>94</v>
      </c>
    </row>
    <row r="6" spans="1:2" ht="33" customHeight="1" x14ac:dyDescent="0.25">
      <c r="A6" s="2" t="s">
        <v>18</v>
      </c>
      <c r="B6" s="21" t="s">
        <v>95</v>
      </c>
    </row>
    <row r="7" spans="1:2" ht="33" customHeight="1" x14ac:dyDescent="0.25">
      <c r="A7" s="13" t="s">
        <v>15</v>
      </c>
      <c r="B7" s="14" t="s">
        <v>96</v>
      </c>
    </row>
    <row r="8" spans="1:2" ht="33" customHeight="1" x14ac:dyDescent="0.25">
      <c r="A8" s="3" t="s">
        <v>14</v>
      </c>
      <c r="B8" s="22" t="s">
        <v>99</v>
      </c>
    </row>
    <row r="9" spans="1:2" ht="33" customHeight="1" x14ac:dyDescent="0.25">
      <c r="A9" s="13" t="s">
        <v>4</v>
      </c>
      <c r="B9" s="14" t="s">
        <v>98</v>
      </c>
    </row>
    <row r="10" spans="1:2" ht="33" customHeight="1" x14ac:dyDescent="0.25">
      <c r="A10" s="2" t="s">
        <v>5</v>
      </c>
      <c r="B10" s="3" t="s">
        <v>97</v>
      </c>
    </row>
  </sheetData>
  <hyperlinks>
    <hyperlink ref="B6" r:id="rId1" xr:uid="{37ACA7EC-1D8A-495E-9EDA-A7017253C148}"/>
    <hyperlink ref="B8" r:id="rId2" xr:uid="{B59D8FB4-397E-4039-B843-306BF0FDBDF7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81"/>
  <sheetViews>
    <sheetView tabSelected="1" workbookViewId="0">
      <selection activeCell="R47" sqref="R47"/>
    </sheetView>
  </sheetViews>
  <sheetFormatPr defaultRowHeight="15.75" x14ac:dyDescent="0.25"/>
  <cols>
    <col min="1" max="1" width="27" customWidth="1"/>
    <col min="2" max="2" width="12.875" customWidth="1"/>
    <col min="3" max="3" width="20.375" customWidth="1"/>
    <col min="4" max="4" width="29.25" customWidth="1"/>
    <col min="5" max="5" width="6.875" customWidth="1"/>
    <col min="6" max="6" width="7.375" customWidth="1"/>
    <col min="7" max="8" width="7.125" customWidth="1"/>
    <col min="9" max="9" width="7.25" customWidth="1"/>
    <col min="10" max="10" width="7.5" customWidth="1"/>
    <col min="11" max="11" width="7.375" customWidth="1"/>
    <col min="12" max="13" width="8.125" customWidth="1"/>
    <col min="14" max="14" width="8" customWidth="1"/>
    <col min="15" max="16" width="8.125" customWidth="1"/>
    <col min="17" max="17" width="9.5" customWidth="1"/>
    <col min="18" max="18" width="22" customWidth="1"/>
  </cols>
  <sheetData>
    <row r="1" spans="1:18" ht="64.5" thickTop="1" thickBot="1" x14ac:dyDescent="0.3">
      <c r="A1" s="4" t="s">
        <v>7</v>
      </c>
      <c r="B1" s="4" t="s">
        <v>0</v>
      </c>
      <c r="C1" s="4" t="s">
        <v>8</v>
      </c>
      <c r="D1" s="4" t="s">
        <v>9</v>
      </c>
      <c r="E1" s="6" t="s">
        <v>78</v>
      </c>
      <c r="F1" s="6" t="s">
        <v>79</v>
      </c>
      <c r="G1" s="6" t="s">
        <v>80</v>
      </c>
      <c r="H1" s="6" t="s">
        <v>81</v>
      </c>
      <c r="I1" s="6" t="s">
        <v>82</v>
      </c>
      <c r="J1" s="6" t="s">
        <v>83</v>
      </c>
      <c r="K1" s="6" t="s">
        <v>84</v>
      </c>
      <c r="L1" s="6" t="s">
        <v>85</v>
      </c>
      <c r="M1" s="6" t="s">
        <v>86</v>
      </c>
      <c r="N1" s="6" t="s">
        <v>87</v>
      </c>
      <c r="O1" s="6" t="s">
        <v>88</v>
      </c>
      <c r="P1" s="6" t="s">
        <v>89</v>
      </c>
      <c r="Q1" s="5" t="s">
        <v>90</v>
      </c>
      <c r="R1" s="7" t="s">
        <v>10</v>
      </c>
    </row>
    <row r="2" spans="1:18" ht="48" thickBot="1" x14ac:dyDescent="0.3">
      <c r="A2" s="8" t="s">
        <v>13</v>
      </c>
      <c r="B2" s="11">
        <v>44013</v>
      </c>
      <c r="C2" s="12" t="s">
        <v>11</v>
      </c>
      <c r="D2" s="9" t="s">
        <v>12</v>
      </c>
      <c r="E2" s="10"/>
      <c r="F2" s="10">
        <v>1</v>
      </c>
      <c r="G2" s="10">
        <v>1</v>
      </c>
      <c r="H2" s="10"/>
      <c r="I2" s="10">
        <v>1</v>
      </c>
      <c r="J2" s="10">
        <v>1</v>
      </c>
      <c r="K2" s="10"/>
      <c r="L2" s="10">
        <v>1</v>
      </c>
      <c r="M2" s="10">
        <v>1</v>
      </c>
      <c r="N2" s="10">
        <v>1</v>
      </c>
      <c r="O2" s="10"/>
      <c r="P2" s="10">
        <v>1</v>
      </c>
      <c r="Q2" s="10">
        <f>SUM(E2:P2)</f>
        <v>8</v>
      </c>
      <c r="R2" s="9" t="s">
        <v>61</v>
      </c>
    </row>
    <row r="3" spans="1:18" ht="16.5" thickBot="1" x14ac:dyDescent="0.3">
      <c r="A3" s="8" t="s">
        <v>100</v>
      </c>
      <c r="B3" s="11">
        <v>45108</v>
      </c>
      <c r="C3" s="12" t="s">
        <v>19</v>
      </c>
      <c r="D3" s="9"/>
      <c r="E3" s="10">
        <v>1</v>
      </c>
      <c r="F3" s="10">
        <v>1</v>
      </c>
      <c r="G3" s="10">
        <v>1</v>
      </c>
      <c r="H3" s="10">
        <v>1</v>
      </c>
      <c r="I3" s="10"/>
      <c r="J3" s="10"/>
      <c r="K3" s="10"/>
      <c r="L3" s="10"/>
      <c r="M3" s="10"/>
      <c r="N3" s="10"/>
      <c r="O3" s="10"/>
      <c r="P3" s="10"/>
      <c r="Q3" s="10">
        <f>SUM(E3:P3)</f>
        <v>4</v>
      </c>
      <c r="R3" s="9" t="s">
        <v>122</v>
      </c>
    </row>
    <row r="4" spans="1:18" ht="16.5" thickBot="1" x14ac:dyDescent="0.3">
      <c r="A4" s="8" t="s">
        <v>121</v>
      </c>
      <c r="B4" s="11">
        <v>45108</v>
      </c>
      <c r="C4" s="12" t="s">
        <v>19</v>
      </c>
      <c r="D4" s="9" t="s">
        <v>120</v>
      </c>
      <c r="E4" s="10">
        <v>1</v>
      </c>
      <c r="F4" s="10">
        <v>1</v>
      </c>
      <c r="G4" s="10">
        <v>1</v>
      </c>
      <c r="H4" s="10">
        <v>1</v>
      </c>
      <c r="I4" s="10"/>
      <c r="J4" s="10"/>
      <c r="K4" s="10"/>
      <c r="L4" s="10"/>
      <c r="M4" s="10"/>
      <c r="N4" s="10"/>
      <c r="O4" s="10"/>
      <c r="P4" s="10"/>
      <c r="Q4" s="10"/>
      <c r="R4" s="9" t="s">
        <v>122</v>
      </c>
    </row>
    <row r="5" spans="1:18" ht="16.5" thickBot="1" x14ac:dyDescent="0.3">
      <c r="A5" s="8" t="s">
        <v>123</v>
      </c>
      <c r="B5" s="11">
        <v>45108</v>
      </c>
      <c r="C5" s="12" t="s">
        <v>19</v>
      </c>
      <c r="D5" s="9"/>
      <c r="E5" s="10">
        <v>1</v>
      </c>
      <c r="F5" s="10">
        <v>1</v>
      </c>
      <c r="G5" s="10">
        <v>1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9" t="s">
        <v>122</v>
      </c>
    </row>
    <row r="6" spans="1:18" ht="16.5" thickBot="1" x14ac:dyDescent="0.3">
      <c r="A6" s="8" t="s">
        <v>124</v>
      </c>
      <c r="B6" s="11">
        <v>45108</v>
      </c>
      <c r="C6" s="12" t="s">
        <v>19</v>
      </c>
      <c r="D6" s="9"/>
      <c r="E6" s="10">
        <v>1</v>
      </c>
      <c r="F6" s="10">
        <v>1</v>
      </c>
      <c r="G6" s="10">
        <v>1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9" t="s">
        <v>122</v>
      </c>
    </row>
    <row r="7" spans="1:18" ht="16.5" thickBot="1" x14ac:dyDescent="0.3">
      <c r="A7" s="8" t="s">
        <v>129</v>
      </c>
      <c r="B7" s="11">
        <v>45108</v>
      </c>
      <c r="C7" s="12" t="s">
        <v>19</v>
      </c>
      <c r="D7" s="9" t="s">
        <v>120</v>
      </c>
      <c r="E7" s="10"/>
      <c r="F7" s="10">
        <v>1</v>
      </c>
      <c r="G7" s="10">
        <v>1</v>
      </c>
      <c r="H7" s="10">
        <v>1</v>
      </c>
      <c r="I7" s="10"/>
      <c r="J7" s="10"/>
      <c r="K7" s="10"/>
      <c r="L7" s="10"/>
      <c r="M7" s="10"/>
      <c r="N7" s="10"/>
      <c r="O7" s="10"/>
      <c r="P7" s="10"/>
      <c r="Q7" s="10"/>
      <c r="R7" s="9"/>
    </row>
    <row r="8" spans="1:18" ht="16.5" thickBot="1" x14ac:dyDescent="0.3">
      <c r="A8" s="8" t="s">
        <v>96</v>
      </c>
      <c r="B8" s="11">
        <v>45108</v>
      </c>
      <c r="C8" s="12" t="s">
        <v>19</v>
      </c>
      <c r="D8" s="9" t="s">
        <v>120</v>
      </c>
      <c r="E8" s="10">
        <v>1</v>
      </c>
      <c r="F8" s="10">
        <v>1</v>
      </c>
      <c r="G8" s="10">
        <v>1</v>
      </c>
      <c r="H8" s="10">
        <v>1</v>
      </c>
      <c r="I8" s="10"/>
      <c r="J8" s="10"/>
      <c r="K8" s="10"/>
      <c r="L8" s="10"/>
      <c r="M8" s="10"/>
      <c r="N8" s="10"/>
      <c r="O8" s="10"/>
      <c r="P8" s="10"/>
      <c r="Q8" s="10"/>
      <c r="R8" s="9" t="s">
        <v>122</v>
      </c>
    </row>
    <row r="9" spans="1:18" ht="16.5" thickBot="1" x14ac:dyDescent="0.3">
      <c r="A9" s="8" t="s">
        <v>101</v>
      </c>
      <c r="B9" s="11">
        <v>45129</v>
      </c>
      <c r="C9" s="12" t="s">
        <v>102</v>
      </c>
      <c r="D9" s="9"/>
      <c r="E9" s="10"/>
      <c r="F9" s="10">
        <v>1</v>
      </c>
      <c r="G9" s="10">
        <v>1</v>
      </c>
      <c r="H9" s="10">
        <v>1</v>
      </c>
      <c r="I9" s="10"/>
      <c r="J9" s="10"/>
      <c r="K9" s="10"/>
      <c r="L9" s="10"/>
      <c r="M9" s="10"/>
      <c r="N9" s="10"/>
      <c r="O9" s="10"/>
      <c r="P9" s="10"/>
      <c r="Q9" s="10">
        <f>SUM(E9:P9)</f>
        <v>3</v>
      </c>
      <c r="R9" s="9"/>
    </row>
    <row r="10" spans="1:18" ht="16.5" thickBot="1" x14ac:dyDescent="0.3">
      <c r="A10" s="8" t="s">
        <v>103</v>
      </c>
      <c r="B10" s="11">
        <v>45120</v>
      </c>
      <c r="C10" s="12" t="s">
        <v>142</v>
      </c>
      <c r="D10" s="9" t="s">
        <v>105</v>
      </c>
      <c r="E10" s="10"/>
      <c r="F10" s="10">
        <v>1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>
        <f t="shared" ref="Q10:Q74" si="0">SUM(E10:P10)</f>
        <v>1</v>
      </c>
      <c r="R10" s="9"/>
    </row>
    <row r="11" spans="1:18" ht="16.5" thickBot="1" x14ac:dyDescent="0.3">
      <c r="A11" s="8" t="s">
        <v>106</v>
      </c>
      <c r="B11" s="11">
        <v>45126</v>
      </c>
      <c r="C11" s="12" t="s">
        <v>104</v>
      </c>
      <c r="D11" s="9"/>
      <c r="E11" s="10">
        <v>1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>
        <f t="shared" si="0"/>
        <v>1</v>
      </c>
      <c r="R11" s="9"/>
    </row>
    <row r="12" spans="1:18" ht="16.5" thickBot="1" x14ac:dyDescent="0.3">
      <c r="A12" s="8" t="s">
        <v>107</v>
      </c>
      <c r="B12" s="11">
        <v>45126</v>
      </c>
      <c r="C12" s="12" t="s">
        <v>104</v>
      </c>
      <c r="D12" s="9"/>
      <c r="E12" s="10"/>
      <c r="F12" s="10">
        <v>1</v>
      </c>
      <c r="G12" s="10">
        <v>1</v>
      </c>
      <c r="H12" s="10">
        <v>1</v>
      </c>
      <c r="I12" s="10">
        <v>1</v>
      </c>
      <c r="J12" s="10"/>
      <c r="K12" s="10"/>
      <c r="L12" s="10"/>
      <c r="M12" s="10"/>
      <c r="N12" s="10"/>
      <c r="O12" s="10"/>
      <c r="P12" s="10"/>
      <c r="Q12" s="10">
        <f t="shared" si="0"/>
        <v>4</v>
      </c>
      <c r="R12" s="9"/>
    </row>
    <row r="13" spans="1:18" ht="16.5" thickBot="1" x14ac:dyDescent="0.3">
      <c r="A13" s="8" t="s">
        <v>108</v>
      </c>
      <c r="B13" s="11">
        <v>45126</v>
      </c>
      <c r="C13" s="12" t="s">
        <v>104</v>
      </c>
      <c r="D13" s="9"/>
      <c r="E13" s="10"/>
      <c r="F13" s="10">
        <v>1</v>
      </c>
      <c r="G13" s="10">
        <v>1</v>
      </c>
      <c r="H13" s="10"/>
      <c r="I13" s="10"/>
      <c r="J13" s="10"/>
      <c r="K13" s="10"/>
      <c r="L13" s="10"/>
      <c r="M13" s="10"/>
      <c r="N13" s="10"/>
      <c r="O13" s="10"/>
      <c r="P13" s="10"/>
      <c r="Q13" s="10">
        <f t="shared" si="0"/>
        <v>2</v>
      </c>
      <c r="R13" s="9"/>
    </row>
    <row r="14" spans="1:18" ht="16.5" thickBot="1" x14ac:dyDescent="0.3">
      <c r="A14" s="8" t="s">
        <v>109</v>
      </c>
      <c r="B14" s="11">
        <v>45126</v>
      </c>
      <c r="C14" s="12" t="s">
        <v>19</v>
      </c>
      <c r="D14" s="9"/>
      <c r="E14" s="10">
        <v>1</v>
      </c>
      <c r="F14" s="10">
        <v>1</v>
      </c>
      <c r="G14" s="10">
        <v>1</v>
      </c>
      <c r="H14" s="10"/>
      <c r="I14" s="10"/>
      <c r="J14" s="10"/>
      <c r="K14" s="10"/>
      <c r="L14" s="10"/>
      <c r="M14" s="10"/>
      <c r="N14" s="10"/>
      <c r="O14" s="10"/>
      <c r="P14" s="10"/>
      <c r="Q14" s="10">
        <f t="shared" si="0"/>
        <v>3</v>
      </c>
      <c r="R14" s="9" t="s">
        <v>122</v>
      </c>
    </row>
    <row r="15" spans="1:18" ht="16.5" thickBot="1" x14ac:dyDescent="0.3">
      <c r="A15" s="8" t="s">
        <v>110</v>
      </c>
      <c r="B15" s="11">
        <v>45138</v>
      </c>
      <c r="C15" s="12" t="s">
        <v>102</v>
      </c>
      <c r="D15" s="9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 t="shared" si="0"/>
        <v>0</v>
      </c>
      <c r="R15" s="9"/>
    </row>
    <row r="16" spans="1:18" ht="16.5" thickBot="1" x14ac:dyDescent="0.3">
      <c r="A16" s="8" t="s">
        <v>111</v>
      </c>
      <c r="B16" s="11">
        <v>45139</v>
      </c>
      <c r="C16" s="12" t="s">
        <v>133</v>
      </c>
      <c r="D16" s="9" t="s">
        <v>139</v>
      </c>
      <c r="E16" s="10"/>
      <c r="F16" s="10">
        <v>1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 t="shared" si="0"/>
        <v>1</v>
      </c>
      <c r="R16" s="9"/>
    </row>
    <row r="17" spans="1:18" ht="16.5" thickBot="1" x14ac:dyDescent="0.3">
      <c r="A17" s="8" t="s">
        <v>112</v>
      </c>
      <c r="B17" s="11">
        <v>45139</v>
      </c>
      <c r="C17" s="12" t="s">
        <v>133</v>
      </c>
      <c r="D17" s="9" t="s">
        <v>139</v>
      </c>
      <c r="E17" s="10"/>
      <c r="F17" s="10">
        <v>1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 t="shared" si="0"/>
        <v>1</v>
      </c>
      <c r="R17" s="9"/>
    </row>
    <row r="18" spans="1:18" ht="16.5" thickBot="1" x14ac:dyDescent="0.3">
      <c r="A18" s="8" t="s">
        <v>113</v>
      </c>
      <c r="B18" s="11">
        <v>45139</v>
      </c>
      <c r="C18" s="12" t="s">
        <v>133</v>
      </c>
      <c r="D18" s="9" t="s">
        <v>139</v>
      </c>
      <c r="E18" s="10"/>
      <c r="F18" s="10">
        <v>1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 t="shared" si="0"/>
        <v>1</v>
      </c>
      <c r="R18" s="9"/>
    </row>
    <row r="19" spans="1:18" ht="16.5" thickBot="1" x14ac:dyDescent="0.3">
      <c r="A19" s="8" t="s">
        <v>114</v>
      </c>
      <c r="B19" s="11">
        <v>45139</v>
      </c>
      <c r="C19" s="12"/>
      <c r="D19" s="9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 t="shared" si="0"/>
        <v>0</v>
      </c>
      <c r="R19" s="9"/>
    </row>
    <row r="20" spans="1:18" ht="16.5" thickBot="1" x14ac:dyDescent="0.3">
      <c r="A20" s="8" t="s">
        <v>115</v>
      </c>
      <c r="B20" s="11">
        <v>45139</v>
      </c>
      <c r="C20" s="12" t="s">
        <v>117</v>
      </c>
      <c r="D20" s="9" t="s">
        <v>118</v>
      </c>
      <c r="E20" s="10"/>
      <c r="F20" s="10">
        <v>1</v>
      </c>
      <c r="G20" s="10">
        <v>1</v>
      </c>
      <c r="H20" s="10">
        <v>1</v>
      </c>
      <c r="I20" s="10"/>
      <c r="J20" s="10"/>
      <c r="K20" s="10"/>
      <c r="L20" s="10"/>
      <c r="M20" s="10"/>
      <c r="N20" s="10"/>
      <c r="O20" s="10"/>
      <c r="P20" s="10"/>
      <c r="Q20" s="10">
        <f t="shared" si="0"/>
        <v>3</v>
      </c>
      <c r="R20" s="9"/>
    </row>
    <row r="21" spans="1:18" ht="16.5" thickBot="1" x14ac:dyDescent="0.3">
      <c r="A21" s="8" t="s">
        <v>116</v>
      </c>
      <c r="B21" s="11">
        <v>45150</v>
      </c>
      <c r="C21" s="12" t="s">
        <v>119</v>
      </c>
      <c r="D21" s="9"/>
      <c r="E21" s="10"/>
      <c r="F21" s="10">
        <v>1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 t="shared" si="0"/>
        <v>1</v>
      </c>
      <c r="R21" s="9"/>
    </row>
    <row r="22" spans="1:18" ht="16.5" thickBot="1" x14ac:dyDescent="0.3">
      <c r="A22" s="8" t="s">
        <v>125</v>
      </c>
      <c r="B22" s="11">
        <v>45154</v>
      </c>
      <c r="C22" s="12" t="s">
        <v>19</v>
      </c>
      <c r="D22" s="9" t="s">
        <v>120</v>
      </c>
      <c r="E22" s="10"/>
      <c r="F22" s="10">
        <v>1</v>
      </c>
      <c r="G22" s="10">
        <v>1</v>
      </c>
      <c r="H22" s="10"/>
      <c r="I22" s="10"/>
      <c r="J22" s="10"/>
      <c r="K22" s="10"/>
      <c r="L22" s="10"/>
      <c r="M22" s="10"/>
      <c r="N22" s="10"/>
      <c r="O22" s="10"/>
      <c r="P22" s="10"/>
      <c r="Q22" s="10">
        <f t="shared" si="0"/>
        <v>2</v>
      </c>
      <c r="R22" s="9" t="s">
        <v>122</v>
      </c>
    </row>
    <row r="23" spans="1:18" ht="16.5" thickBot="1" x14ac:dyDescent="0.3">
      <c r="A23" s="8" t="s">
        <v>143</v>
      </c>
      <c r="B23" s="11">
        <v>45154</v>
      </c>
      <c r="C23" s="12" t="s">
        <v>19</v>
      </c>
      <c r="D23" s="9" t="s">
        <v>120</v>
      </c>
      <c r="E23" s="10"/>
      <c r="F23" s="10">
        <v>1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9"/>
    </row>
    <row r="24" spans="1:18" ht="16.5" thickBot="1" x14ac:dyDescent="0.3">
      <c r="A24" s="8" t="s">
        <v>126</v>
      </c>
      <c r="B24" s="11">
        <v>45154</v>
      </c>
      <c r="C24" s="12" t="s">
        <v>19</v>
      </c>
      <c r="D24" s="9" t="s">
        <v>120</v>
      </c>
      <c r="E24" s="10"/>
      <c r="F24" s="10">
        <v>1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 t="shared" si="0"/>
        <v>1</v>
      </c>
      <c r="R24" s="9" t="s">
        <v>122</v>
      </c>
    </row>
    <row r="25" spans="1:18" ht="16.5" thickBot="1" x14ac:dyDescent="0.3">
      <c r="A25" s="8" t="s">
        <v>127</v>
      </c>
      <c r="B25" s="11">
        <v>45154</v>
      </c>
      <c r="C25" s="12" t="s">
        <v>19</v>
      </c>
      <c r="D25" s="9" t="s">
        <v>120</v>
      </c>
      <c r="E25" s="10"/>
      <c r="F25" s="10">
        <v>1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 t="shared" si="0"/>
        <v>1</v>
      </c>
      <c r="R25" s="9" t="s">
        <v>122</v>
      </c>
    </row>
    <row r="26" spans="1:18" ht="16.5" thickBot="1" x14ac:dyDescent="0.3">
      <c r="A26" s="8" t="s">
        <v>128</v>
      </c>
      <c r="B26" s="11">
        <v>45154</v>
      </c>
      <c r="C26" s="12" t="s">
        <v>19</v>
      </c>
      <c r="D26" s="9" t="s">
        <v>120</v>
      </c>
      <c r="E26" s="10"/>
      <c r="F26" s="10">
        <v>1</v>
      </c>
      <c r="G26" s="10">
        <v>1</v>
      </c>
      <c r="H26" s="10"/>
      <c r="I26" s="10"/>
      <c r="J26" s="10"/>
      <c r="K26" s="10"/>
      <c r="L26" s="10"/>
      <c r="M26" s="10"/>
      <c r="N26" s="10"/>
      <c r="O26" s="10"/>
      <c r="P26" s="10"/>
      <c r="Q26" s="10">
        <f t="shared" si="0"/>
        <v>2</v>
      </c>
      <c r="R26" s="9" t="s">
        <v>122</v>
      </c>
    </row>
    <row r="27" spans="1:18" ht="16.5" thickBot="1" x14ac:dyDescent="0.3">
      <c r="A27" s="8" t="s">
        <v>130</v>
      </c>
      <c r="B27" s="11">
        <v>45154</v>
      </c>
      <c r="C27" s="12" t="s">
        <v>19</v>
      </c>
      <c r="D27" s="9" t="s">
        <v>120</v>
      </c>
      <c r="E27" s="10"/>
      <c r="F27" s="10">
        <v>1</v>
      </c>
      <c r="G27" s="10">
        <v>1</v>
      </c>
      <c r="H27" s="10"/>
      <c r="I27" s="10"/>
      <c r="J27" s="10"/>
      <c r="K27" s="10"/>
      <c r="L27" s="10"/>
      <c r="M27" s="10"/>
      <c r="N27" s="10"/>
      <c r="O27" s="10"/>
      <c r="P27" s="10"/>
      <c r="Q27" s="10">
        <f t="shared" si="0"/>
        <v>2</v>
      </c>
      <c r="R27" s="9" t="s">
        <v>122</v>
      </c>
    </row>
    <row r="28" spans="1:18" ht="16.5" thickBot="1" x14ac:dyDescent="0.3">
      <c r="A28" s="8" t="s">
        <v>131</v>
      </c>
      <c r="B28" s="11">
        <v>45154</v>
      </c>
      <c r="C28" s="12" t="s">
        <v>104</v>
      </c>
      <c r="D28" s="9"/>
      <c r="E28" s="10"/>
      <c r="F28" s="10">
        <v>1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 t="shared" si="0"/>
        <v>1</v>
      </c>
      <c r="R28" s="9"/>
    </row>
    <row r="29" spans="1:18" ht="16.5" thickBot="1" x14ac:dyDescent="0.3">
      <c r="A29" s="8" t="s">
        <v>132</v>
      </c>
      <c r="B29" s="11">
        <v>45154</v>
      </c>
      <c r="C29" s="12" t="s">
        <v>133</v>
      </c>
      <c r="D29" s="9" t="s">
        <v>134</v>
      </c>
      <c r="E29" s="10"/>
      <c r="F29" s="10">
        <v>1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 t="shared" si="0"/>
        <v>1</v>
      </c>
      <c r="R29" s="9"/>
    </row>
    <row r="30" spans="1:18" ht="16.5" thickBot="1" x14ac:dyDescent="0.3">
      <c r="A30" s="8" t="s">
        <v>135</v>
      </c>
      <c r="B30" s="11">
        <v>45154</v>
      </c>
      <c r="C30" s="12" t="s">
        <v>19</v>
      </c>
      <c r="D30" s="9"/>
      <c r="E30" s="10"/>
      <c r="F30" s="10">
        <v>1</v>
      </c>
      <c r="G30" s="10">
        <v>1</v>
      </c>
      <c r="H30" s="10"/>
      <c r="I30" s="10"/>
      <c r="J30" s="10"/>
      <c r="K30" s="10"/>
      <c r="L30" s="10"/>
      <c r="M30" s="10"/>
      <c r="N30" s="10"/>
      <c r="O30" s="10"/>
      <c r="P30" s="10"/>
      <c r="Q30" s="10">
        <f t="shared" si="0"/>
        <v>2</v>
      </c>
      <c r="R30" s="9" t="s">
        <v>136</v>
      </c>
    </row>
    <row r="31" spans="1:18" ht="16.5" thickBot="1" x14ac:dyDescent="0.3">
      <c r="A31" s="8" t="s">
        <v>137</v>
      </c>
      <c r="B31" s="11">
        <v>45154</v>
      </c>
      <c r="C31" s="12" t="s">
        <v>19</v>
      </c>
      <c r="D31" s="9"/>
      <c r="E31" s="10"/>
      <c r="F31" s="10">
        <v>1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 t="shared" si="0"/>
        <v>1</v>
      </c>
      <c r="R31" s="9" t="s">
        <v>122</v>
      </c>
    </row>
    <row r="32" spans="1:18" ht="16.5" thickBot="1" x14ac:dyDescent="0.3">
      <c r="A32" s="8" t="s">
        <v>138</v>
      </c>
      <c r="B32" s="11">
        <v>45154</v>
      </c>
      <c r="C32" s="12" t="s">
        <v>133</v>
      </c>
      <c r="D32" s="9" t="s">
        <v>139</v>
      </c>
      <c r="E32" s="10"/>
      <c r="F32" s="10">
        <v>1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 t="shared" si="0"/>
        <v>1</v>
      </c>
      <c r="R32" s="9"/>
    </row>
    <row r="33" spans="1:18" ht="16.5" thickBot="1" x14ac:dyDescent="0.3">
      <c r="A33" s="8" t="s">
        <v>140</v>
      </c>
      <c r="B33" s="11">
        <v>45154</v>
      </c>
      <c r="C33" s="12" t="s">
        <v>19</v>
      </c>
      <c r="D33" s="9"/>
      <c r="E33" s="10"/>
      <c r="F33" s="10">
        <v>1</v>
      </c>
      <c r="G33" s="10">
        <v>1</v>
      </c>
      <c r="H33" s="10"/>
      <c r="I33" s="10"/>
      <c r="J33" s="10"/>
      <c r="K33" s="10"/>
      <c r="L33" s="10"/>
      <c r="M33" s="10"/>
      <c r="N33" s="10"/>
      <c r="O33" s="10"/>
      <c r="P33" s="10"/>
      <c r="Q33" s="10">
        <f t="shared" si="0"/>
        <v>2</v>
      </c>
      <c r="R33" s="9" t="s">
        <v>122</v>
      </c>
    </row>
    <row r="34" spans="1:18" ht="16.5" thickBot="1" x14ac:dyDescent="0.3">
      <c r="A34" s="8" t="s">
        <v>141</v>
      </c>
      <c r="B34" s="11">
        <v>45154</v>
      </c>
      <c r="C34" s="12" t="s">
        <v>19</v>
      </c>
      <c r="D34" s="9"/>
      <c r="E34" s="10"/>
      <c r="F34" s="10">
        <v>1</v>
      </c>
      <c r="G34" s="10">
        <v>1</v>
      </c>
      <c r="H34" s="10"/>
      <c r="I34" s="10"/>
      <c r="J34" s="10"/>
      <c r="K34" s="10"/>
      <c r="L34" s="10"/>
      <c r="M34" s="10"/>
      <c r="N34" s="10"/>
      <c r="O34" s="10"/>
      <c r="P34" s="10"/>
      <c r="Q34" s="10">
        <f t="shared" si="0"/>
        <v>2</v>
      </c>
      <c r="R34" s="9" t="s">
        <v>122</v>
      </c>
    </row>
    <row r="35" spans="1:18" ht="16.5" thickBot="1" x14ac:dyDescent="0.3">
      <c r="A35" s="8" t="s">
        <v>144</v>
      </c>
      <c r="B35" s="11">
        <v>45189</v>
      </c>
      <c r="C35" s="12" t="s">
        <v>133</v>
      </c>
      <c r="D35" s="9" t="s">
        <v>156</v>
      </c>
      <c r="E35" s="10"/>
      <c r="F35" s="10"/>
      <c r="G35" s="10">
        <v>1</v>
      </c>
      <c r="H35" s="10"/>
      <c r="I35" s="10"/>
      <c r="J35" s="10"/>
      <c r="K35" s="10"/>
      <c r="L35" s="10"/>
      <c r="M35" s="10"/>
      <c r="N35" s="10"/>
      <c r="O35" s="10"/>
      <c r="P35" s="10"/>
      <c r="Q35" s="10">
        <f t="shared" si="0"/>
        <v>1</v>
      </c>
      <c r="R35" s="9"/>
    </row>
    <row r="36" spans="1:18" ht="16.5" thickBot="1" x14ac:dyDescent="0.3">
      <c r="A36" s="8" t="s">
        <v>145</v>
      </c>
      <c r="B36" s="11">
        <v>45189</v>
      </c>
      <c r="C36" s="12" t="s">
        <v>133</v>
      </c>
      <c r="D36" s="9" t="s">
        <v>156</v>
      </c>
      <c r="E36" s="10"/>
      <c r="F36" s="10"/>
      <c r="G36" s="10">
        <v>1</v>
      </c>
      <c r="H36" s="10"/>
      <c r="I36" s="10"/>
      <c r="J36" s="10"/>
      <c r="K36" s="10"/>
      <c r="L36" s="10"/>
      <c r="M36" s="10"/>
      <c r="N36" s="10"/>
      <c r="O36" s="10"/>
      <c r="P36" s="10"/>
      <c r="Q36" s="10">
        <f t="shared" si="0"/>
        <v>1</v>
      </c>
      <c r="R36" s="9"/>
    </row>
    <row r="37" spans="1:18" ht="16.5" thickBot="1" x14ac:dyDescent="0.3">
      <c r="A37" s="8" t="s">
        <v>146</v>
      </c>
      <c r="B37" s="11">
        <v>45189</v>
      </c>
      <c r="C37" s="12"/>
      <c r="D37" s="9"/>
      <c r="E37" s="10"/>
      <c r="F37" s="10"/>
      <c r="G37" s="10">
        <v>1</v>
      </c>
      <c r="H37" s="10"/>
      <c r="I37" s="10"/>
      <c r="J37" s="10"/>
      <c r="K37" s="10"/>
      <c r="L37" s="10"/>
      <c r="M37" s="10"/>
      <c r="N37" s="10"/>
      <c r="O37" s="10"/>
      <c r="P37" s="10"/>
      <c r="Q37" s="10">
        <f t="shared" si="0"/>
        <v>1</v>
      </c>
      <c r="R37" s="9"/>
    </row>
    <row r="38" spans="1:18" ht="16.5" thickBot="1" x14ac:dyDescent="0.3">
      <c r="A38" s="8" t="s">
        <v>147</v>
      </c>
      <c r="B38" s="11">
        <v>45189</v>
      </c>
      <c r="C38" s="12" t="s">
        <v>19</v>
      </c>
      <c r="D38" s="9" t="s">
        <v>148</v>
      </c>
      <c r="E38" s="10"/>
      <c r="F38" s="10"/>
      <c r="G38" s="10">
        <v>1</v>
      </c>
      <c r="H38" s="10">
        <v>1</v>
      </c>
      <c r="I38" s="10"/>
      <c r="J38" s="10"/>
      <c r="K38" s="10"/>
      <c r="L38" s="10"/>
      <c r="M38" s="10"/>
      <c r="N38" s="10"/>
      <c r="O38" s="10"/>
      <c r="P38" s="10"/>
      <c r="Q38" s="10">
        <f t="shared" si="0"/>
        <v>2</v>
      </c>
      <c r="R38" s="9"/>
    </row>
    <row r="39" spans="1:18" ht="16.5" thickBot="1" x14ac:dyDescent="0.3">
      <c r="A39" s="8" t="s">
        <v>149</v>
      </c>
      <c r="B39" s="11">
        <v>45189</v>
      </c>
      <c r="C39" s="12" t="s">
        <v>104</v>
      </c>
      <c r="D39" s="9" t="s">
        <v>150</v>
      </c>
      <c r="E39" s="10"/>
      <c r="F39" s="10"/>
      <c r="G39" s="10">
        <v>1</v>
      </c>
      <c r="H39" s="10"/>
      <c r="I39" s="10"/>
      <c r="J39" s="10"/>
      <c r="K39" s="10"/>
      <c r="L39" s="10"/>
      <c r="M39" s="10"/>
      <c r="N39" s="10"/>
      <c r="O39" s="10"/>
      <c r="P39" s="10"/>
      <c r="Q39" s="10">
        <f t="shared" si="0"/>
        <v>1</v>
      </c>
      <c r="R39" s="9"/>
    </row>
    <row r="40" spans="1:18" ht="16.5" thickBot="1" x14ac:dyDescent="0.3">
      <c r="A40" s="8" t="s">
        <v>151</v>
      </c>
      <c r="B40" s="11">
        <v>45189</v>
      </c>
      <c r="C40" s="12" t="s">
        <v>104</v>
      </c>
      <c r="D40" s="9" t="s">
        <v>150</v>
      </c>
      <c r="E40" s="10"/>
      <c r="F40" s="10"/>
      <c r="G40" s="10">
        <v>1</v>
      </c>
      <c r="H40" s="10"/>
      <c r="I40" s="10"/>
      <c r="J40" s="10"/>
      <c r="K40" s="10"/>
      <c r="L40" s="10"/>
      <c r="M40" s="10"/>
      <c r="N40" s="10"/>
      <c r="O40" s="10"/>
      <c r="P40" s="10"/>
      <c r="Q40" s="10">
        <f t="shared" si="0"/>
        <v>1</v>
      </c>
      <c r="R40" s="9"/>
    </row>
    <row r="41" spans="1:18" ht="16.5" thickBot="1" x14ac:dyDescent="0.3">
      <c r="A41" s="8" t="s">
        <v>152</v>
      </c>
      <c r="B41" s="11">
        <v>45189</v>
      </c>
      <c r="C41" s="12" t="s">
        <v>19</v>
      </c>
      <c r="D41" s="9"/>
      <c r="E41" s="10"/>
      <c r="F41" s="10"/>
      <c r="G41" s="10">
        <v>1</v>
      </c>
      <c r="H41" s="10"/>
      <c r="I41" s="10"/>
      <c r="J41" s="10"/>
      <c r="K41" s="10"/>
      <c r="L41" s="10"/>
      <c r="M41" s="10"/>
      <c r="N41" s="10"/>
      <c r="O41" s="10"/>
      <c r="P41" s="10"/>
      <c r="Q41" s="10">
        <f t="shared" si="0"/>
        <v>1</v>
      </c>
      <c r="R41" s="9" t="s">
        <v>122</v>
      </c>
    </row>
    <row r="42" spans="1:18" ht="16.5" thickBot="1" x14ac:dyDescent="0.3">
      <c r="A42" s="8" t="s">
        <v>153</v>
      </c>
      <c r="B42" s="11">
        <v>45189</v>
      </c>
      <c r="C42" s="12" t="s">
        <v>19</v>
      </c>
      <c r="D42" s="9"/>
      <c r="E42" s="10"/>
      <c r="F42" s="10"/>
      <c r="G42" s="10">
        <v>1</v>
      </c>
      <c r="H42" s="10"/>
      <c r="I42" s="10"/>
      <c r="J42" s="10"/>
      <c r="K42" s="10"/>
      <c r="L42" s="10"/>
      <c r="M42" s="10"/>
      <c r="N42" s="10"/>
      <c r="O42" s="10"/>
      <c r="P42" s="10"/>
      <c r="Q42" s="10">
        <f t="shared" si="0"/>
        <v>1</v>
      </c>
      <c r="R42" s="9"/>
    </row>
    <row r="43" spans="1:18" ht="16.5" thickBot="1" x14ac:dyDescent="0.3">
      <c r="A43" s="8" t="s">
        <v>154</v>
      </c>
      <c r="B43" s="11">
        <v>45189</v>
      </c>
      <c r="C43" s="12" t="s">
        <v>133</v>
      </c>
      <c r="D43" s="9" t="s">
        <v>156</v>
      </c>
      <c r="E43" s="10"/>
      <c r="F43" s="10"/>
      <c r="G43" s="10">
        <v>1</v>
      </c>
      <c r="H43" s="10"/>
      <c r="I43" s="10"/>
      <c r="J43" s="10"/>
      <c r="K43" s="10"/>
      <c r="L43" s="10"/>
      <c r="M43" s="10"/>
      <c r="N43" s="10"/>
      <c r="O43" s="10"/>
      <c r="P43" s="10"/>
      <c r="Q43" s="10">
        <f t="shared" si="0"/>
        <v>1</v>
      </c>
      <c r="R43" s="9"/>
    </row>
    <row r="44" spans="1:18" ht="16.5" thickBot="1" x14ac:dyDescent="0.3">
      <c r="A44" s="8" t="s">
        <v>155</v>
      </c>
      <c r="B44" s="11">
        <v>45189</v>
      </c>
      <c r="C44" s="12" t="s">
        <v>52</v>
      </c>
      <c r="D44" s="9" t="s">
        <v>157</v>
      </c>
      <c r="E44" s="10"/>
      <c r="F44" s="10"/>
      <c r="G44" s="10">
        <v>1</v>
      </c>
      <c r="H44" s="10"/>
      <c r="I44" s="10"/>
      <c r="J44" s="10"/>
      <c r="K44" s="10"/>
      <c r="L44" s="10"/>
      <c r="M44" s="10"/>
      <c r="N44" s="10"/>
      <c r="O44" s="10"/>
      <c r="P44" s="10"/>
      <c r="Q44" s="10">
        <f t="shared" si="0"/>
        <v>1</v>
      </c>
      <c r="R44" s="9"/>
    </row>
    <row r="45" spans="1:18" ht="16.5" thickBot="1" x14ac:dyDescent="0.3">
      <c r="A45" s="8" t="s">
        <v>158</v>
      </c>
      <c r="B45" s="11">
        <v>45189</v>
      </c>
      <c r="C45" s="12" t="s">
        <v>104</v>
      </c>
      <c r="D45" s="9" t="s">
        <v>159</v>
      </c>
      <c r="E45" s="10"/>
      <c r="F45" s="10"/>
      <c r="G45" s="10">
        <v>1</v>
      </c>
      <c r="H45" s="10">
        <v>1</v>
      </c>
      <c r="I45" s="10"/>
      <c r="J45" s="10"/>
      <c r="K45" s="10"/>
      <c r="L45" s="10"/>
      <c r="M45" s="10"/>
      <c r="N45" s="10"/>
      <c r="O45" s="10"/>
      <c r="P45" s="10"/>
      <c r="Q45" s="10">
        <f t="shared" si="0"/>
        <v>2</v>
      </c>
      <c r="R45" s="9"/>
    </row>
    <row r="46" spans="1:18" ht="16.5" thickBot="1" x14ac:dyDescent="0.3">
      <c r="A46" s="8" t="s">
        <v>160</v>
      </c>
      <c r="B46" s="11">
        <v>45189</v>
      </c>
      <c r="C46" s="12" t="s">
        <v>19</v>
      </c>
      <c r="D46" s="9"/>
      <c r="E46" s="10"/>
      <c r="F46" s="10"/>
      <c r="G46" s="10">
        <v>1</v>
      </c>
      <c r="H46" s="10"/>
      <c r="I46" s="10"/>
      <c r="J46" s="10"/>
      <c r="K46" s="10"/>
      <c r="L46" s="10"/>
      <c r="M46" s="10"/>
      <c r="N46" s="10"/>
      <c r="O46" s="10"/>
      <c r="P46" s="10"/>
      <c r="Q46" s="10">
        <f t="shared" si="0"/>
        <v>1</v>
      </c>
      <c r="R46" s="9" t="s">
        <v>122</v>
      </c>
    </row>
    <row r="47" spans="1:18" ht="16.5" thickBot="1" x14ac:dyDescent="0.3">
      <c r="A47" s="8" t="s">
        <v>161</v>
      </c>
      <c r="B47" s="11">
        <v>45189</v>
      </c>
      <c r="C47" s="12" t="s">
        <v>19</v>
      </c>
      <c r="D47" s="9"/>
      <c r="E47" s="10"/>
      <c r="F47" s="10"/>
      <c r="G47" s="10">
        <v>1</v>
      </c>
      <c r="H47" s="10"/>
      <c r="I47" s="10"/>
      <c r="J47" s="10"/>
      <c r="K47" s="10"/>
      <c r="L47" s="10"/>
      <c r="M47" s="10"/>
      <c r="N47" s="10"/>
      <c r="O47" s="10"/>
      <c r="P47" s="10"/>
      <c r="Q47" s="10">
        <f t="shared" si="0"/>
        <v>1</v>
      </c>
      <c r="R47" s="9" t="s">
        <v>122</v>
      </c>
    </row>
    <row r="48" spans="1:18" ht="16.5" thickBot="1" x14ac:dyDescent="0.3">
      <c r="A48" s="8" t="s">
        <v>163</v>
      </c>
      <c r="B48" s="11">
        <v>45217</v>
      </c>
      <c r="C48" s="12" t="s">
        <v>133</v>
      </c>
      <c r="D48" s="9" t="s">
        <v>156</v>
      </c>
      <c r="E48" s="10"/>
      <c r="F48" s="10"/>
      <c r="G48" s="10"/>
      <c r="H48" s="10">
        <v>1</v>
      </c>
      <c r="I48" s="10"/>
      <c r="J48" s="10"/>
      <c r="K48" s="10"/>
      <c r="L48" s="10"/>
      <c r="M48" s="10"/>
      <c r="N48" s="10"/>
      <c r="O48" s="10"/>
      <c r="P48" s="10"/>
      <c r="Q48" s="10">
        <f t="shared" si="0"/>
        <v>1</v>
      </c>
      <c r="R48" s="9"/>
    </row>
    <row r="49" spans="1:18" ht="16.5" thickBot="1" x14ac:dyDescent="0.3">
      <c r="A49" s="8" t="s">
        <v>162</v>
      </c>
      <c r="B49" s="11">
        <v>45217</v>
      </c>
      <c r="C49" s="12" t="s">
        <v>133</v>
      </c>
      <c r="D49" s="9" t="s">
        <v>139</v>
      </c>
      <c r="E49" s="10"/>
      <c r="F49" s="10"/>
      <c r="G49" s="10"/>
      <c r="H49" s="10">
        <v>1</v>
      </c>
      <c r="I49" s="10"/>
      <c r="J49" s="10"/>
      <c r="K49" s="10"/>
      <c r="L49" s="10"/>
      <c r="M49" s="10"/>
      <c r="N49" s="10"/>
      <c r="O49" s="10"/>
      <c r="P49" s="10"/>
      <c r="Q49" s="10">
        <f t="shared" si="0"/>
        <v>1</v>
      </c>
      <c r="R49" s="9"/>
    </row>
    <row r="50" spans="1:18" ht="16.5" thickBot="1" x14ac:dyDescent="0.3">
      <c r="A50" s="8" t="s">
        <v>164</v>
      </c>
      <c r="B50" s="11">
        <v>45227</v>
      </c>
      <c r="C50" s="12" t="s">
        <v>133</v>
      </c>
      <c r="D50" s="9" t="s">
        <v>156</v>
      </c>
      <c r="E50" s="10"/>
      <c r="F50" s="10"/>
      <c r="G50" s="10"/>
      <c r="H50" s="10">
        <v>1</v>
      </c>
      <c r="I50" s="10"/>
      <c r="J50" s="10"/>
      <c r="K50" s="10"/>
      <c r="L50" s="10"/>
      <c r="M50" s="10"/>
      <c r="N50" s="10"/>
      <c r="O50" s="10"/>
      <c r="P50" s="10"/>
      <c r="Q50" s="10">
        <f t="shared" si="0"/>
        <v>1</v>
      </c>
      <c r="R50" s="9"/>
    </row>
    <row r="51" spans="1:18" ht="16.5" thickBot="1" x14ac:dyDescent="0.3">
      <c r="A51" s="8"/>
      <c r="B51" s="11"/>
      <c r="C51" s="12"/>
      <c r="D51" s="9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>
        <f t="shared" si="0"/>
        <v>0</v>
      </c>
      <c r="R51" s="9"/>
    </row>
    <row r="52" spans="1:18" ht="16.5" thickBot="1" x14ac:dyDescent="0.3">
      <c r="A52" s="8"/>
      <c r="B52" s="11"/>
      <c r="C52" s="12"/>
      <c r="D52" s="9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>
        <f t="shared" si="0"/>
        <v>0</v>
      </c>
      <c r="R52" s="9"/>
    </row>
    <row r="53" spans="1:18" ht="16.5" thickBot="1" x14ac:dyDescent="0.3">
      <c r="A53" s="8"/>
      <c r="B53" s="11"/>
      <c r="C53" s="12"/>
      <c r="D53" s="9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>
        <f t="shared" si="0"/>
        <v>0</v>
      </c>
      <c r="R53" s="9"/>
    </row>
    <row r="54" spans="1:18" ht="16.5" thickBot="1" x14ac:dyDescent="0.3">
      <c r="A54" s="8"/>
      <c r="B54" s="11"/>
      <c r="C54" s="12"/>
      <c r="D54" s="9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>
        <f t="shared" si="0"/>
        <v>0</v>
      </c>
      <c r="R54" s="9"/>
    </row>
    <row r="55" spans="1:18" ht="16.5" thickBot="1" x14ac:dyDescent="0.3">
      <c r="A55" s="8"/>
      <c r="B55" s="11"/>
      <c r="C55" s="12"/>
      <c r="D55" s="9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>
        <f t="shared" si="0"/>
        <v>0</v>
      </c>
      <c r="R55" s="9"/>
    </row>
    <row r="56" spans="1:18" ht="16.5" thickBot="1" x14ac:dyDescent="0.3">
      <c r="A56" s="8"/>
      <c r="B56" s="11"/>
      <c r="C56" s="12"/>
      <c r="D56" s="9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>
        <f t="shared" si="0"/>
        <v>0</v>
      </c>
      <c r="R56" s="9"/>
    </row>
    <row r="57" spans="1:18" ht="16.5" thickBot="1" x14ac:dyDescent="0.3">
      <c r="A57" s="8"/>
      <c r="B57" s="11"/>
      <c r="C57" s="12"/>
      <c r="D57" s="9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>
        <f t="shared" si="0"/>
        <v>0</v>
      </c>
      <c r="R57" s="9"/>
    </row>
    <row r="58" spans="1:18" ht="16.5" thickBot="1" x14ac:dyDescent="0.3">
      <c r="A58" s="8"/>
      <c r="B58" s="11"/>
      <c r="C58" s="12"/>
      <c r="D58" s="9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>
        <f t="shared" si="0"/>
        <v>0</v>
      </c>
      <c r="R58" s="9"/>
    </row>
    <row r="59" spans="1:18" ht="16.5" thickBot="1" x14ac:dyDescent="0.3">
      <c r="A59" s="8"/>
      <c r="B59" s="11"/>
      <c r="C59" s="12"/>
      <c r="D59" s="9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>
        <f t="shared" si="0"/>
        <v>0</v>
      </c>
      <c r="R59" s="9"/>
    </row>
    <row r="60" spans="1:18" ht="16.5" thickBot="1" x14ac:dyDescent="0.3">
      <c r="A60" s="8"/>
      <c r="B60" s="11"/>
      <c r="C60" s="12"/>
      <c r="D60" s="9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>
        <f t="shared" si="0"/>
        <v>0</v>
      </c>
      <c r="R60" s="9"/>
    </row>
    <row r="61" spans="1:18" ht="16.5" thickBot="1" x14ac:dyDescent="0.3">
      <c r="A61" s="8"/>
      <c r="B61" s="11"/>
      <c r="C61" s="12"/>
      <c r="D61" s="9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>
        <f t="shared" si="0"/>
        <v>0</v>
      </c>
      <c r="R61" s="9"/>
    </row>
    <row r="62" spans="1:18" ht="16.5" thickBot="1" x14ac:dyDescent="0.3">
      <c r="A62" s="8"/>
      <c r="B62" s="11"/>
      <c r="C62" s="12"/>
      <c r="D62" s="9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>
        <f t="shared" si="0"/>
        <v>0</v>
      </c>
      <c r="R62" s="9"/>
    </row>
    <row r="63" spans="1:18" ht="16.5" thickBot="1" x14ac:dyDescent="0.3">
      <c r="A63" s="8"/>
      <c r="B63" s="11"/>
      <c r="C63" s="12"/>
      <c r="D63" s="9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>
        <f t="shared" si="0"/>
        <v>0</v>
      </c>
      <c r="R63" s="9"/>
    </row>
    <row r="64" spans="1:18" ht="16.5" thickBot="1" x14ac:dyDescent="0.3">
      <c r="A64" s="8"/>
      <c r="B64" s="11"/>
      <c r="C64" s="12"/>
      <c r="D64" s="9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>
        <f t="shared" si="0"/>
        <v>0</v>
      </c>
      <c r="R64" s="9"/>
    </row>
    <row r="65" spans="1:18" ht="16.5" thickBot="1" x14ac:dyDescent="0.3">
      <c r="A65" s="8"/>
      <c r="B65" s="11"/>
      <c r="C65" s="12"/>
      <c r="D65" s="9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>
        <f t="shared" si="0"/>
        <v>0</v>
      </c>
      <c r="R65" s="9"/>
    </row>
    <row r="66" spans="1:18" ht="16.5" thickBot="1" x14ac:dyDescent="0.3">
      <c r="A66" s="8"/>
      <c r="B66" s="11"/>
      <c r="C66" s="12"/>
      <c r="D66" s="9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>
        <f t="shared" si="0"/>
        <v>0</v>
      </c>
      <c r="R66" s="9"/>
    </row>
    <row r="67" spans="1:18" ht="16.5" thickBot="1" x14ac:dyDescent="0.3">
      <c r="A67" s="8"/>
      <c r="B67" s="11"/>
      <c r="C67" s="12"/>
      <c r="D67" s="9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>
        <f t="shared" si="0"/>
        <v>0</v>
      </c>
      <c r="R67" s="9"/>
    </row>
    <row r="68" spans="1:18" ht="16.5" thickBot="1" x14ac:dyDescent="0.3">
      <c r="A68" s="8"/>
      <c r="B68" s="11"/>
      <c r="C68" s="12"/>
      <c r="D68" s="9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>
        <f t="shared" si="0"/>
        <v>0</v>
      </c>
      <c r="R68" s="9"/>
    </row>
    <row r="69" spans="1:18" ht="16.5" thickBot="1" x14ac:dyDescent="0.3">
      <c r="A69" s="8"/>
      <c r="B69" s="11"/>
      <c r="C69" s="12"/>
      <c r="D69" s="9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>
        <f t="shared" si="0"/>
        <v>0</v>
      </c>
      <c r="R69" s="9"/>
    </row>
    <row r="70" spans="1:18" ht="16.5" thickBot="1" x14ac:dyDescent="0.3">
      <c r="A70" s="8"/>
      <c r="B70" s="11"/>
      <c r="C70" s="12"/>
      <c r="D70" s="9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>
        <f t="shared" si="0"/>
        <v>0</v>
      </c>
      <c r="R70" s="9"/>
    </row>
    <row r="71" spans="1:18" ht="16.5" thickBot="1" x14ac:dyDescent="0.3">
      <c r="A71" s="8"/>
      <c r="B71" s="11"/>
      <c r="C71" s="12"/>
      <c r="D71" s="9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>
        <f t="shared" si="0"/>
        <v>0</v>
      </c>
      <c r="R71" s="9"/>
    </row>
    <row r="72" spans="1:18" ht="16.5" thickBot="1" x14ac:dyDescent="0.3">
      <c r="A72" s="8"/>
      <c r="B72" s="11"/>
      <c r="C72" s="12"/>
      <c r="D72" s="9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>
        <f t="shared" si="0"/>
        <v>0</v>
      </c>
      <c r="R72" s="9"/>
    </row>
    <row r="73" spans="1:18" ht="16.5" thickBot="1" x14ac:dyDescent="0.3">
      <c r="A73" s="8"/>
      <c r="B73" s="11"/>
      <c r="C73" s="12"/>
      <c r="D73" s="9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>
        <f t="shared" si="0"/>
        <v>0</v>
      </c>
      <c r="R73" s="9"/>
    </row>
    <row r="74" spans="1:18" ht="16.5" thickBot="1" x14ac:dyDescent="0.3">
      <c r="A74" s="8"/>
      <c r="B74" s="11"/>
      <c r="C74" s="12"/>
      <c r="D74" s="9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>
        <f t="shared" si="0"/>
        <v>0</v>
      </c>
      <c r="R74" s="9"/>
    </row>
    <row r="75" spans="1:18" ht="16.5" thickBot="1" x14ac:dyDescent="0.3">
      <c r="A75" s="8"/>
      <c r="B75" s="11"/>
      <c r="C75" s="12"/>
      <c r="D75" s="9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>
        <f t="shared" ref="Q75:Q81" si="1">SUM(E75:P75)</f>
        <v>0</v>
      </c>
      <c r="R75" s="9"/>
    </row>
    <row r="76" spans="1:18" ht="16.5" thickBot="1" x14ac:dyDescent="0.3">
      <c r="A76" s="8"/>
      <c r="B76" s="11"/>
      <c r="C76" s="12"/>
      <c r="D76" s="9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>
        <f t="shared" si="1"/>
        <v>0</v>
      </c>
      <c r="R76" s="9"/>
    </row>
    <row r="77" spans="1:18" ht="16.5" thickBot="1" x14ac:dyDescent="0.3">
      <c r="A77" s="8"/>
      <c r="B77" s="11"/>
      <c r="C77" s="12"/>
      <c r="D77" s="9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>
        <f t="shared" si="1"/>
        <v>0</v>
      </c>
      <c r="R77" s="9"/>
    </row>
    <row r="78" spans="1:18" ht="16.5" thickBot="1" x14ac:dyDescent="0.3">
      <c r="A78" s="8"/>
      <c r="B78" s="11"/>
      <c r="C78" s="12"/>
      <c r="D78" s="9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>
        <f t="shared" si="1"/>
        <v>0</v>
      </c>
      <c r="R78" s="9"/>
    </row>
    <row r="79" spans="1:18" ht="16.5" thickBot="1" x14ac:dyDescent="0.3">
      <c r="A79" s="8"/>
      <c r="B79" s="11"/>
      <c r="C79" s="12"/>
      <c r="D79" s="9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>
        <f t="shared" si="1"/>
        <v>0</v>
      </c>
      <c r="R79" s="9"/>
    </row>
    <row r="80" spans="1:18" ht="16.5" thickBot="1" x14ac:dyDescent="0.3">
      <c r="A80" s="8"/>
      <c r="B80" s="11"/>
      <c r="C80" s="12"/>
      <c r="D80" s="9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>
        <f t="shared" si="1"/>
        <v>0</v>
      </c>
      <c r="R80" s="9"/>
    </row>
    <row r="81" spans="1:18" ht="16.5" thickBot="1" x14ac:dyDescent="0.3">
      <c r="A81" s="8"/>
      <c r="B81" s="11"/>
      <c r="C81" s="12"/>
      <c r="D81" s="9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>
        <f t="shared" si="1"/>
        <v>0</v>
      </c>
      <c r="R81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7"/>
  <sheetViews>
    <sheetView topLeftCell="A3" workbookViewId="0">
      <selection activeCell="M12" sqref="M12"/>
    </sheetView>
  </sheetViews>
  <sheetFormatPr defaultRowHeight="15.75" x14ac:dyDescent="0.25"/>
  <cols>
    <col min="1" max="1" width="25.75" customWidth="1"/>
    <col min="2" max="2" width="22.375" customWidth="1"/>
    <col min="3" max="3" width="20.875" customWidth="1"/>
    <col min="4" max="4" width="19.375" customWidth="1"/>
    <col min="5" max="5" width="17.75" customWidth="1"/>
    <col min="6" max="6" width="12.125" customWidth="1"/>
    <col min="7" max="7" width="8" customWidth="1"/>
    <col min="8" max="8" width="9.875" customWidth="1"/>
  </cols>
  <sheetData>
    <row r="1" spans="1:6" ht="60" customHeight="1" x14ac:dyDescent="0.25">
      <c r="A1" s="26" t="s">
        <v>77</v>
      </c>
      <c r="B1" s="26"/>
      <c r="C1" s="27"/>
      <c r="D1" s="27"/>
      <c r="E1" s="27"/>
      <c r="F1" s="28"/>
    </row>
    <row r="2" spans="1:6" ht="39.950000000000003" customHeight="1" x14ac:dyDescent="0.25">
      <c r="A2" s="15" t="s">
        <v>8</v>
      </c>
      <c r="B2" s="23" t="s">
        <v>6</v>
      </c>
      <c r="C2" s="24"/>
      <c r="D2" s="24"/>
      <c r="E2" s="24"/>
      <c r="F2" s="25"/>
    </row>
    <row r="3" spans="1:6" ht="39.950000000000003" customHeight="1" x14ac:dyDescent="0.25">
      <c r="A3" s="17" t="s">
        <v>27</v>
      </c>
      <c r="B3" s="16"/>
      <c r="C3" s="16"/>
      <c r="D3" s="16"/>
      <c r="E3" s="16"/>
      <c r="F3" s="18"/>
    </row>
    <row r="4" spans="1:6" ht="39.950000000000003" customHeight="1" x14ac:dyDescent="0.25">
      <c r="A4" s="1" t="s">
        <v>19</v>
      </c>
      <c r="B4" s="15" t="s">
        <v>21</v>
      </c>
      <c r="C4" s="15" t="s">
        <v>70</v>
      </c>
      <c r="D4" s="15" t="s">
        <v>22</v>
      </c>
      <c r="E4" s="15" t="s">
        <v>23</v>
      </c>
      <c r="F4" s="19"/>
    </row>
    <row r="5" spans="1:6" ht="39.950000000000003" customHeight="1" x14ac:dyDescent="0.25">
      <c r="A5" s="1" t="s">
        <v>20</v>
      </c>
      <c r="B5" s="15" t="s">
        <v>24</v>
      </c>
      <c r="C5" s="15" t="s">
        <v>25</v>
      </c>
      <c r="D5" s="15" t="s">
        <v>26</v>
      </c>
      <c r="E5" s="15"/>
      <c r="F5" s="19"/>
    </row>
    <row r="6" spans="1:6" ht="39.950000000000003" customHeight="1" x14ac:dyDescent="0.25">
      <c r="A6" s="1" t="s">
        <v>28</v>
      </c>
      <c r="B6" s="15"/>
      <c r="C6" s="15"/>
      <c r="D6" s="15"/>
      <c r="E6" s="15"/>
      <c r="F6" s="19"/>
    </row>
    <row r="7" spans="1:6" ht="51" customHeight="1" x14ac:dyDescent="0.25">
      <c r="A7" s="1" t="s">
        <v>73</v>
      </c>
      <c r="B7" s="15" t="s">
        <v>74</v>
      </c>
      <c r="C7" s="15" t="s">
        <v>75</v>
      </c>
      <c r="D7" s="15" t="s">
        <v>76</v>
      </c>
      <c r="E7" s="15"/>
      <c r="F7" s="19"/>
    </row>
    <row r="8" spans="1:6" ht="48.75" customHeight="1" x14ac:dyDescent="0.25">
      <c r="A8" s="1" t="s">
        <v>29</v>
      </c>
      <c r="B8" s="15" t="s">
        <v>30</v>
      </c>
      <c r="C8" s="15" t="s">
        <v>32</v>
      </c>
      <c r="D8" s="16" t="s">
        <v>39</v>
      </c>
      <c r="E8" s="15" t="s">
        <v>31</v>
      </c>
      <c r="F8" s="15" t="s">
        <v>71</v>
      </c>
    </row>
    <row r="9" spans="1:6" ht="47.25" customHeight="1" x14ac:dyDescent="0.25">
      <c r="A9" s="1" t="s">
        <v>33</v>
      </c>
      <c r="B9" s="15" t="s">
        <v>34</v>
      </c>
      <c r="C9" s="15" t="s">
        <v>35</v>
      </c>
      <c r="D9" s="15" t="s">
        <v>44</v>
      </c>
      <c r="E9" s="15" t="s">
        <v>62</v>
      </c>
      <c r="F9" s="19"/>
    </row>
    <row r="10" spans="1:6" ht="39.950000000000003" customHeight="1" x14ac:dyDescent="0.25">
      <c r="A10" s="1" t="s">
        <v>36</v>
      </c>
      <c r="B10" s="15" t="s">
        <v>37</v>
      </c>
      <c r="C10" s="15" t="s">
        <v>43</v>
      </c>
      <c r="D10" s="15" t="s">
        <v>38</v>
      </c>
      <c r="E10" s="15" t="s">
        <v>63</v>
      </c>
      <c r="F10" s="19"/>
    </row>
    <row r="11" spans="1:6" ht="54.75" customHeight="1" x14ac:dyDescent="0.25">
      <c r="A11" s="1" t="s">
        <v>11</v>
      </c>
      <c r="B11" s="15" t="s">
        <v>40</v>
      </c>
      <c r="C11" s="15" t="s">
        <v>41</v>
      </c>
      <c r="D11" s="15" t="s">
        <v>42</v>
      </c>
      <c r="E11" s="15" t="s">
        <v>45</v>
      </c>
      <c r="F11" s="15" t="s">
        <v>64</v>
      </c>
    </row>
    <row r="12" spans="1:6" ht="39.950000000000003" customHeight="1" x14ac:dyDescent="0.25">
      <c r="A12" s="1" t="s">
        <v>46</v>
      </c>
      <c r="B12" s="15" t="s">
        <v>47</v>
      </c>
      <c r="C12" s="15" t="s">
        <v>48</v>
      </c>
      <c r="D12" s="15" t="s">
        <v>49</v>
      </c>
      <c r="E12" s="15" t="s">
        <v>65</v>
      </c>
      <c r="F12" s="19"/>
    </row>
    <row r="13" spans="1:6" ht="39.950000000000003" customHeight="1" x14ac:dyDescent="0.25">
      <c r="A13" s="1" t="s">
        <v>50</v>
      </c>
      <c r="B13" s="15" t="s">
        <v>51</v>
      </c>
      <c r="C13" s="15" t="s">
        <v>67</v>
      </c>
      <c r="D13" s="15"/>
      <c r="E13" s="15"/>
      <c r="F13" s="19"/>
    </row>
    <row r="14" spans="1:6" ht="39.950000000000003" customHeight="1" x14ac:dyDescent="0.25">
      <c r="A14" s="1" t="s">
        <v>52</v>
      </c>
      <c r="B14" s="15" t="s">
        <v>53</v>
      </c>
      <c r="C14" s="20" t="s">
        <v>72</v>
      </c>
      <c r="D14" s="15" t="s">
        <v>54</v>
      </c>
      <c r="E14" s="15" t="s">
        <v>68</v>
      </c>
      <c r="F14" s="19"/>
    </row>
    <row r="15" spans="1:6" ht="39.950000000000003" customHeight="1" x14ac:dyDescent="0.25">
      <c r="A15" s="1" t="s">
        <v>55</v>
      </c>
      <c r="B15" s="15" t="s">
        <v>56</v>
      </c>
      <c r="C15" s="15" t="s">
        <v>69</v>
      </c>
      <c r="D15" s="15"/>
      <c r="E15" s="15"/>
      <c r="F15" s="19"/>
    </row>
    <row r="16" spans="1:6" ht="39.950000000000003" customHeight="1" x14ac:dyDescent="0.25">
      <c r="A16" s="17" t="s">
        <v>57</v>
      </c>
      <c r="B16" s="16"/>
      <c r="C16" s="16"/>
      <c r="D16" s="16"/>
      <c r="E16" s="16"/>
      <c r="F16" s="19"/>
    </row>
    <row r="17" spans="1:6" ht="39.950000000000003" customHeight="1" x14ac:dyDescent="0.25">
      <c r="A17" s="17" t="s">
        <v>58</v>
      </c>
      <c r="B17" s="15" t="s">
        <v>59</v>
      </c>
      <c r="C17" s="15" t="s">
        <v>60</v>
      </c>
      <c r="D17" s="15" t="s">
        <v>66</v>
      </c>
      <c r="E17" s="15"/>
      <c r="F17" s="19"/>
    </row>
  </sheetData>
  <mergeCells count="2">
    <mergeCell ref="B2:F2"/>
    <mergeCell ref="A1:F1"/>
  </mergeCells>
  <pageMargins left="0.45" right="0.4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18345-B46D-4F53-825A-BBFF473A3566}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 Cover Sheet</vt:lpstr>
      <vt:lpstr>2. ROSC Active</vt:lpstr>
      <vt:lpstr>3. Sector Information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Deschamps, Michael J.</dc:creator>
  <cp:lastModifiedBy>Madison Odum</cp:lastModifiedBy>
  <cp:lastPrinted>2022-06-10T23:39:20Z</cp:lastPrinted>
  <dcterms:created xsi:type="dcterms:W3CDTF">2022-05-19T17:55:56Z</dcterms:created>
  <dcterms:modified xsi:type="dcterms:W3CDTF">2023-10-30T19:05:42Z</dcterms:modified>
</cp:coreProperties>
</file>