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gonzalez\Desktop\ROSC Deliverables and Checklist\"/>
    </mc:Choice>
  </mc:AlternateContent>
  <xr:revisionPtr revIDLastSave="0" documentId="8_{669276B5-2BBA-4456-A468-962A9B23830F}" xr6:coauthVersionLast="47" xr6:coauthVersionMax="47" xr10:uidLastSave="{00000000-0000-0000-0000-000000000000}"/>
  <bookViews>
    <workbookView xWindow="0" yWindow="0" windowWidth="17280" windowHeight="8964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4" l="1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4" i="3"/>
  <c r="Q3" i="3"/>
  <c r="Q2" i="3"/>
  <c r="K56" i="4" l="1"/>
  <c r="K55" i="4"/>
</calcChain>
</file>

<file path=xl/sharedStrings.xml><?xml version="1.0" encoding="utf-8"?>
<sst xmlns="http://schemas.openxmlformats.org/spreadsheetml/2006/main" count="158" uniqueCount="105">
  <si>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</si>
  <si>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</si>
  <si>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</si>
  <si>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</si>
  <si>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</si>
  <si>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</si>
  <si>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</si>
  <si>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</si>
  <si>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</si>
  <si>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</si>
  <si>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</si>
  <si>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</si>
  <si>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</si>
  <si>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</si>
  <si>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</si>
  <si>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</si>
  <si>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</si>
  <si>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</si>
  <si>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</si>
  <si>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</si>
  <si>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</si>
  <si>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</si>
  <si>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</si>
  <si>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</si>
  <si>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</si>
  <si>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</si>
  <si>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</si>
  <si>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</si>
  <si>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</si>
  <si>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</si>
  <si>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</si>
  <si>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</si>
  <si>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</si>
  <si>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</si>
  <si>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</si>
  <si>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</si>
  <si>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</si>
  <si>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</si>
  <si>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</si>
  <si>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</si>
  <si>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</si>
  <si>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</si>
  <si>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</si>
  <si>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</si>
  <si>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</si>
  <si>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</si>
  <si>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</si>
  <si>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</si>
  <si>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</si>
  <si>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</si>
  <si>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</si>
  <si>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</si>
  <si>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</si>
  <si>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</si>
  <si>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</si>
  <si>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</si>
  <si>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</si>
  <si>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</si>
  <si>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</si>
  <si>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</si>
  <si>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</si>
  <si>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</si>
  <si>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</si>
  <si>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</si>
  <si>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</si>
  <si>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</si>
  <si>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</si>
  <si>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</si>
  <si>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</si>
  <si>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</si>
  <si>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</si>
  <si>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</si>
  <si>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</si>
  <si>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</si>
  <si>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</si>
  <si>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July '23</t>
  </si>
  <si>
    <t>Aug. '23</t>
  </si>
  <si>
    <t>Sep. '23</t>
  </si>
  <si>
    <t>Oct. '23</t>
  </si>
  <si>
    <t>Nov. '23</t>
  </si>
  <si>
    <t>Dec. '23</t>
  </si>
  <si>
    <t>Jan. '24</t>
  </si>
  <si>
    <t>Feb. '24</t>
  </si>
  <si>
    <t>Mar. '24</t>
  </si>
  <si>
    <t>Apr. '24</t>
  </si>
  <si>
    <t>May '24</t>
  </si>
  <si>
    <t>June '24</t>
  </si>
  <si>
    <t># of Meetings Attended in FY24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</si>
  <si>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</si>
  <si>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</si>
  <si>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</si>
  <si>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</si>
  <si>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</si>
  <si>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</si>
  <si>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</si>
  <si>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</si>
  <si>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</si>
  <si>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</si>
  <si>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</si>
  <si>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</si>
  <si>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</si>
  <si>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</si>
  <si>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</si>
  <si>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Example (Replace this line!): Deputy Jane Smith</t>
  </si>
  <si>
    <t>Illinois State Police District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</si>
</sst>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tabSelected="1" workbookViewId="0">
      <selection activeCell="M5" sqref="M5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100</v>
      </c>
      <c r="E1" s="21" t="s">
        <v>75</v>
      </c>
      <c r="F1" s="21" t="s">
        <v>76</v>
      </c>
      <c r="G1" s="21" t="s">
        <v>77</v>
      </c>
      <c r="H1" s="21" t="s">
        <v>78</v>
      </c>
      <c r="I1" s="21" t="s">
        <v>79</v>
      </c>
      <c r="J1" s="21" t="s">
        <v>80</v>
      </c>
      <c r="K1" s="21" t="s">
        <v>81</v>
      </c>
      <c r="L1" s="21" t="s">
        <v>82</v>
      </c>
      <c r="M1" s="21" t="s">
        <v>83</v>
      </c>
      <c r="N1" s="21" t="s">
        <v>84</v>
      </c>
      <c r="O1" s="21" t="s">
        <v>85</v>
      </c>
      <c r="P1" s="21" t="s">
        <v>86</v>
      </c>
      <c r="Q1" s="22" t="s">
        <v>87</v>
      </c>
      <c r="R1" s="23" t="s">
        <v>9</v>
      </c>
    </row>
    <row r="2" spans="1:18" ht="47.4" thickBot="1" x14ac:dyDescent="0.35">
      <c r="A2" s="16" t="s">
        <v>103</v>
      </c>
      <c r="B2" s="18">
        <v>44013</v>
      </c>
      <c r="C2" s="24" t="s">
        <v>39</v>
      </c>
      <c r="D2" s="16" t="s">
        <v>104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16.2" thickBot="1" x14ac:dyDescent="0.35">
      <c r="A3" s="16"/>
      <c r="B3" s="18"/>
      <c r="C3" s="24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16"/>
    </row>
    <row r="4" spans="1:18" ht="16.2" thickBot="1" x14ac:dyDescent="0.35">
      <c r="A4" s="16"/>
      <c r="B4" s="18"/>
      <c r="C4" s="24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>SUM(E4:P4)</f>
        <v>0</v>
      </c>
      <c r="R4" s="16"/>
    </row>
    <row r="5" spans="1:18" ht="16.2" thickBot="1" x14ac:dyDescent="0.35">
      <c r="A5" s="16"/>
      <c r="B5" s="18"/>
      <c r="C5" s="24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ref="Q5:Q68" si="0">SUM(E5:P5)</f>
        <v>0</v>
      </c>
      <c r="R5" s="16"/>
    </row>
    <row r="6" spans="1:18" ht="16.2" thickBot="1" x14ac:dyDescent="0.35">
      <c r="A6" s="16"/>
      <c r="B6" s="18"/>
      <c r="C6" s="24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16"/>
    </row>
    <row r="7" spans="1:18" ht="16.2" thickBot="1" x14ac:dyDescent="0.35">
      <c r="A7" s="16"/>
      <c r="B7" s="18"/>
      <c r="C7" s="24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16"/>
    </row>
    <row r="8" spans="1:18" ht="16.2" thickBot="1" x14ac:dyDescent="0.35">
      <c r="A8" s="16"/>
      <c r="B8" s="18"/>
      <c r="C8" s="24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16"/>
    </row>
    <row r="9" spans="1:18" ht="16.2" thickBot="1" x14ac:dyDescent="0.35">
      <c r="A9" s="16"/>
      <c r="B9" s="18"/>
      <c r="C9" s="24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16"/>
    </row>
    <row r="10" spans="1:18" ht="16.2" thickBot="1" x14ac:dyDescent="0.35">
      <c r="A10" s="16"/>
      <c r="B10" s="18"/>
      <c r="C10" s="24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16"/>
    </row>
    <row r="11" spans="1:18" ht="16.2" thickBot="1" x14ac:dyDescent="0.35">
      <c r="A11" s="16"/>
      <c r="B11" s="18"/>
      <c r="C11" s="24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16"/>
    </row>
    <row r="12" spans="1:18" ht="16.2" thickBot="1" x14ac:dyDescent="0.35">
      <c r="A12" s="16"/>
      <c r="B12" s="18"/>
      <c r="C12" s="24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16"/>
    </row>
    <row r="13" spans="1:18" ht="16.2" thickBot="1" x14ac:dyDescent="0.35">
      <c r="A13" s="16"/>
      <c r="B13" s="18"/>
      <c r="C13" s="24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16"/>
    </row>
    <row r="14" spans="1:18" ht="16.2" thickBot="1" x14ac:dyDescent="0.35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16"/>
    </row>
    <row r="15" spans="1:18" ht="16.2" thickBot="1" x14ac:dyDescent="0.35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16"/>
    </row>
    <row r="16" spans="1:18" ht="16.2" thickBot="1" x14ac:dyDescent="0.35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16"/>
    </row>
    <row r="17" spans="1:18" ht="16.2" thickBot="1" x14ac:dyDescent="0.35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16"/>
    </row>
    <row r="18" spans="1:18" ht="16.2" thickBot="1" x14ac:dyDescent="0.3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16"/>
    </row>
    <row r="19" spans="1:18" ht="16.2" thickBot="1" x14ac:dyDescent="0.3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16"/>
    </row>
    <row r="20" spans="1:18" ht="16.2" thickBot="1" x14ac:dyDescent="0.3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16"/>
    </row>
    <row r="21" spans="1:18" ht="16.2" thickBot="1" x14ac:dyDescent="0.3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16"/>
    </row>
    <row r="22" spans="1:18" ht="16.2" thickBot="1" x14ac:dyDescent="0.3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16"/>
    </row>
    <row r="23" spans="1:18" ht="16.2" thickBot="1" x14ac:dyDescent="0.3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16"/>
    </row>
    <row r="24" spans="1:18" ht="16.2" thickBot="1" x14ac:dyDescent="0.3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16"/>
    </row>
    <row r="25" spans="1:18" ht="16.2" thickBot="1" x14ac:dyDescent="0.3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16"/>
    </row>
    <row r="26" spans="1:18" ht="16.2" thickBot="1" x14ac:dyDescent="0.3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16"/>
    </row>
    <row r="27" spans="1:18" ht="16.2" thickBot="1" x14ac:dyDescent="0.3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16"/>
    </row>
    <row r="28" spans="1:18" ht="16.2" thickBot="1" x14ac:dyDescent="0.3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16"/>
    </row>
    <row r="29" spans="1:18" ht="16.2" thickBot="1" x14ac:dyDescent="0.3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16"/>
    </row>
    <row r="30" spans="1:18" ht="16.2" thickBot="1" x14ac:dyDescent="0.3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16"/>
    </row>
    <row r="31" spans="1:18" ht="16.2" thickBot="1" x14ac:dyDescent="0.3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16"/>
    </row>
    <row r="32" spans="1:18" ht="16.2" thickBot="1" x14ac:dyDescent="0.3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16"/>
    </row>
    <row r="33" spans="1:18" ht="16.2" thickBot="1" x14ac:dyDescent="0.3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16"/>
    </row>
    <row r="34" spans="1:18" ht="16.2" thickBot="1" x14ac:dyDescent="0.3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16"/>
    </row>
    <row r="35" spans="1:18" ht="16.2" thickBot="1" x14ac:dyDescent="0.3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16"/>
    </row>
    <row r="36" spans="1:18" ht="16.2" thickBot="1" x14ac:dyDescent="0.3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16"/>
    </row>
    <row r="37" spans="1:18" ht="16.2" thickBot="1" x14ac:dyDescent="0.3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16"/>
    </row>
    <row r="38" spans="1:18" ht="16.2" thickBot="1" x14ac:dyDescent="0.3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16"/>
    </row>
    <row r="39" spans="1:18" ht="16.2" thickBot="1" x14ac:dyDescent="0.3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16"/>
    </row>
    <row r="40" spans="1:18" ht="16.2" thickBot="1" x14ac:dyDescent="0.3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16"/>
    </row>
    <row r="41" spans="1:18" ht="16.2" thickBot="1" x14ac:dyDescent="0.3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16"/>
    </row>
    <row r="42" spans="1:18" ht="16.2" thickBot="1" x14ac:dyDescent="0.3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16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16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16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16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16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16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16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16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16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16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16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16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16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16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16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16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16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16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16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16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16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16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16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16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16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16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0"/>
        <v>0</v>
      </c>
      <c r="R68" s="16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ref="Q69:Q75" si="1">SUM(E69:P69)</f>
        <v>0</v>
      </c>
      <c r="R69" s="16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16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16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16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16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16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16"/>
    </row>
  </sheetData>
  <sheetProtection algorithmName="SHA-512" hashValue="L1Y6ehklWRiTRP5/vV4uiUWZxCQFWTzctVPwbrhgL4ehicUYI+aCeqjZHKLBPkti5F5b7rCpFqlZor+i+Ea6zw==" saltValue="9lf4Q/itKWtnH+WQx2CC6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 C3:C75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34" workbookViewId="0">
      <selection activeCell="E5" sqref="A1:XFD1048576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74</v>
      </c>
      <c r="B1" s="29"/>
      <c r="C1" s="30"/>
      <c r="D1" s="30"/>
      <c r="E1" s="30"/>
      <c r="F1" s="31"/>
      <c r="J1" t="s">
        <v>97</v>
      </c>
      <c r="K1" t="s">
        <v>99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Active'!C2:C75,J2)</f>
        <v>0</v>
      </c>
    </row>
    <row r="3" spans="1:11" ht="39.9" customHeight="1" x14ac:dyDescent="0.3">
      <c r="A3" s="8" t="s">
        <v>24</v>
      </c>
      <c r="B3" s="7" t="s">
        <v>88</v>
      </c>
      <c r="C3" s="7" t="s">
        <v>89</v>
      </c>
      <c r="D3" s="7" t="s">
        <v>90</v>
      </c>
      <c r="E3" s="7"/>
      <c r="F3" s="9"/>
      <c r="J3" s="12" t="s">
        <v>57</v>
      </c>
      <c r="K3">
        <f>COUNTIF('2. ROSC Active'!C2:C75,J3)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Active'!C2:C75,J4)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Active'!C2:C75,J5)</f>
        <v>0</v>
      </c>
    </row>
    <row r="6" spans="1:11" ht="39.9" customHeight="1" x14ac:dyDescent="0.3">
      <c r="A6" s="1" t="s">
        <v>25</v>
      </c>
      <c r="B6" s="6" t="s">
        <v>91</v>
      </c>
      <c r="C6" s="6" t="s">
        <v>92</v>
      </c>
      <c r="D6" s="6" t="s">
        <v>93</v>
      </c>
      <c r="E6" s="6"/>
      <c r="F6" s="10"/>
      <c r="J6" s="12" t="s">
        <v>51</v>
      </c>
      <c r="K6">
        <f>COUNTIF('2. ROSC Active'!C2:C75,J6)</f>
        <v>0</v>
      </c>
    </row>
    <row r="7" spans="1:11" ht="51" customHeight="1" x14ac:dyDescent="0.3">
      <c r="A7" s="1" t="s">
        <v>70</v>
      </c>
      <c r="B7" s="6" t="s">
        <v>71</v>
      </c>
      <c r="C7" s="6" t="s">
        <v>72</v>
      </c>
      <c r="D7" s="6" t="s">
        <v>73</v>
      </c>
      <c r="E7" s="6" t="s">
        <v>94</v>
      </c>
      <c r="F7" s="6" t="s">
        <v>95</v>
      </c>
      <c r="J7" s="12" t="s">
        <v>50</v>
      </c>
      <c r="K7">
        <f>COUNTIF('2. ROSC Active'!C2:C75,J7)</f>
        <v>0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Active'!C2:C75,J8)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Active'!C2:C75,J9)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Active'!C2:C75,J10)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Active'!C2:C75,J11)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92</v>
      </c>
      <c r="K12">
        <f>COUNTIF('2. ROSC Active'!C2:C75,J12)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93</v>
      </c>
      <c r="K13">
        <f>COUNTIF('2. ROSC Active'!C2:C75,J13)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91</v>
      </c>
      <c r="K14">
        <f>COUNTIF('2. ROSC Active'!C2:C75,J14)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Active'!C2:C75,J15)</f>
        <v>0</v>
      </c>
    </row>
    <row r="16" spans="1:11" ht="39.9" customHeight="1" x14ac:dyDescent="0.3">
      <c r="A16" s="8" t="s">
        <v>54</v>
      </c>
      <c r="B16" s="7" t="s">
        <v>96</v>
      </c>
      <c r="C16" s="7"/>
      <c r="D16" s="7"/>
      <c r="E16" s="7"/>
      <c r="F16" s="10"/>
      <c r="J16" s="12" t="s">
        <v>29</v>
      </c>
      <c r="K16">
        <f>COUNTIF('2. ROSC Active'!C2:C75,J16)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Active'!C2:C75,J17)</f>
        <v>0</v>
      </c>
    </row>
    <row r="18" spans="1:11" x14ac:dyDescent="0.3">
      <c r="J18" s="12" t="s">
        <v>68</v>
      </c>
      <c r="K18">
        <f>COUNTIF('2. ROSC Active'!C2:C75,J18)</f>
        <v>0</v>
      </c>
    </row>
    <row r="19" spans="1:11" x14ac:dyDescent="0.3">
      <c r="J19" s="12" t="s">
        <v>28</v>
      </c>
      <c r="K19">
        <f>COUNTIF('2. ROSC Active'!C2:C75,J19)</f>
        <v>0</v>
      </c>
    </row>
    <row r="20" spans="1:11" x14ac:dyDescent="0.3">
      <c r="J20" s="12" t="s">
        <v>35</v>
      </c>
      <c r="K20">
        <f>COUNTIF('2. ROSC Active'!C2:C75,J20)</f>
        <v>0</v>
      </c>
    </row>
    <row r="21" spans="1:11" x14ac:dyDescent="0.3">
      <c r="J21" s="12" t="s">
        <v>40</v>
      </c>
      <c r="K21">
        <f>COUNTIF('2. ROSC Active'!C2:C75,J21)</f>
        <v>0</v>
      </c>
    </row>
    <row r="22" spans="1:11" x14ac:dyDescent="0.3">
      <c r="J22" s="12" t="s">
        <v>34</v>
      </c>
      <c r="K22">
        <f>COUNTIF('2. ROSC Active'!C2:C75,J22)</f>
        <v>0</v>
      </c>
    </row>
    <row r="23" spans="1:11" x14ac:dyDescent="0.3">
      <c r="J23" s="12" t="s">
        <v>60</v>
      </c>
      <c r="K23">
        <f>COUNTIF('2. ROSC Active'!C2:C75,J23)</f>
        <v>0</v>
      </c>
    </row>
    <row r="24" spans="1:11" x14ac:dyDescent="0.3">
      <c r="J24" s="12" t="s">
        <v>44</v>
      </c>
      <c r="K24">
        <f>COUNTIF('2. ROSC Active'!C2:C75,J24)</f>
        <v>0</v>
      </c>
    </row>
    <row r="25" spans="1:11" x14ac:dyDescent="0.3">
      <c r="J25" s="12" t="s">
        <v>62</v>
      </c>
      <c r="K25">
        <f>COUNTIF('2. ROSC Active'!C2:C75,J25)</f>
        <v>0</v>
      </c>
    </row>
    <row r="26" spans="1:11" x14ac:dyDescent="0.3">
      <c r="J26" s="12" t="s">
        <v>46</v>
      </c>
      <c r="K26">
        <f>COUNTIF('2. ROSC Active'!C2:C75,J26)</f>
        <v>0</v>
      </c>
    </row>
    <row r="27" spans="1:11" x14ac:dyDescent="0.3">
      <c r="J27" s="12" t="s">
        <v>45</v>
      </c>
      <c r="K27">
        <f>COUNTIF('2. ROSC Active'!C2:C75,J27)</f>
        <v>0</v>
      </c>
    </row>
    <row r="28" spans="1:11" x14ac:dyDescent="0.3">
      <c r="J28" s="12" t="s">
        <v>42</v>
      </c>
      <c r="K28">
        <f>COUNTIF('2. ROSC Active'!C2:C75,J28)</f>
        <v>0</v>
      </c>
    </row>
    <row r="29" spans="1:11" x14ac:dyDescent="0.3">
      <c r="J29" s="12" t="s">
        <v>38</v>
      </c>
      <c r="K29">
        <f>COUNTIF('2. ROSC Active'!C2:C75,J29)</f>
        <v>0</v>
      </c>
    </row>
    <row r="30" spans="1:11" x14ac:dyDescent="0.3">
      <c r="J30" s="12" t="s">
        <v>39</v>
      </c>
      <c r="K30">
        <f>COUNTIF('2. ROSC Active'!C2:C75,J30)</f>
        <v>1</v>
      </c>
    </row>
    <row r="31" spans="1:11" x14ac:dyDescent="0.3">
      <c r="J31" s="12" t="s">
        <v>37</v>
      </c>
      <c r="K31">
        <f>COUNTIF('2. ROSC Active'!C2:C75,J31)</f>
        <v>0</v>
      </c>
    </row>
    <row r="32" spans="1:11" x14ac:dyDescent="0.3">
      <c r="J32" s="12" t="s">
        <v>61</v>
      </c>
      <c r="K32">
        <f>COUNTIF('2. ROSC Active'!C2:C75,J32)</f>
        <v>0</v>
      </c>
    </row>
    <row r="33" spans="10:11" x14ac:dyDescent="0.3">
      <c r="J33" s="12" t="s">
        <v>96</v>
      </c>
      <c r="K33">
        <f>COUNTIF('2. ROSC Active'!C2:C75,J33)</f>
        <v>0</v>
      </c>
    </row>
    <row r="34" spans="10:11" x14ac:dyDescent="0.3">
      <c r="J34" s="12" t="s">
        <v>89</v>
      </c>
      <c r="K34">
        <f>COUNTIF('2. ROSC Active'!C2:C75,J34)</f>
        <v>0</v>
      </c>
    </row>
    <row r="35" spans="10:11" x14ac:dyDescent="0.3">
      <c r="J35" s="12" t="s">
        <v>90</v>
      </c>
      <c r="K35">
        <f>COUNTIF('2. ROSC Active'!C2:C75,J35)</f>
        <v>0</v>
      </c>
    </row>
    <row r="36" spans="10:11" x14ac:dyDescent="0.3">
      <c r="J36" s="12" t="s">
        <v>88</v>
      </c>
      <c r="K36">
        <f>COUNTIF('2. ROSC Active'!C2:C75,J36)</f>
        <v>0</v>
      </c>
    </row>
    <row r="37" spans="10:11" x14ac:dyDescent="0.3">
      <c r="J37" s="12" t="s">
        <v>67</v>
      </c>
      <c r="K37">
        <f>COUNTIF('2. ROSC Active'!C2:C75,J37)</f>
        <v>0</v>
      </c>
    </row>
    <row r="38" spans="10:11" x14ac:dyDescent="0.3">
      <c r="J38" s="12" t="s">
        <v>19</v>
      </c>
      <c r="K38">
        <f>COUNTIF('2. ROSC Active'!C2:C75,J38)</f>
        <v>0</v>
      </c>
    </row>
    <row r="39" spans="10:11" x14ac:dyDescent="0.3">
      <c r="J39" s="12" t="s">
        <v>20</v>
      </c>
      <c r="K39">
        <f>COUNTIF('2. ROSC Active'!C2:C75,J39)</f>
        <v>0</v>
      </c>
    </row>
    <row r="40" spans="10:11" x14ac:dyDescent="0.3">
      <c r="J40" s="12" t="s">
        <v>18</v>
      </c>
      <c r="K40">
        <f>COUNTIF('2. ROSC Active'!C2:C75,J40)</f>
        <v>0</v>
      </c>
    </row>
    <row r="41" spans="10:11" x14ac:dyDescent="0.3">
      <c r="J41" s="12" t="s">
        <v>73</v>
      </c>
      <c r="K41">
        <f>COUNTIF('2. ROSC Active'!C2:C75,J41)</f>
        <v>0</v>
      </c>
    </row>
    <row r="42" spans="10:11" x14ac:dyDescent="0.3">
      <c r="J42" s="12" t="s">
        <v>98</v>
      </c>
      <c r="K42">
        <f>COUNTIF('2. ROSC Active'!C2:C75,J42)</f>
        <v>0</v>
      </c>
    </row>
    <row r="43" spans="10:11" x14ac:dyDescent="0.3">
      <c r="J43" s="12" t="s">
        <v>95</v>
      </c>
      <c r="K43">
        <f>COUNTIF('2. ROSC Active'!C2:C75,J43)</f>
        <v>0</v>
      </c>
    </row>
    <row r="44" spans="10:11" x14ac:dyDescent="0.3">
      <c r="J44" s="12" t="s">
        <v>72</v>
      </c>
      <c r="K44">
        <f>COUNTIF('2. ROSC Active'!C2:C75,J44)</f>
        <v>0</v>
      </c>
    </row>
    <row r="45" spans="10:11" x14ac:dyDescent="0.3">
      <c r="J45" s="12" t="s">
        <v>94</v>
      </c>
      <c r="K45">
        <f>COUNTIF('2. ROSC Active'!C2:C75,J45)</f>
        <v>0</v>
      </c>
    </row>
    <row r="46" spans="10:11" x14ac:dyDescent="0.3">
      <c r="J46" s="12" t="s">
        <v>59</v>
      </c>
      <c r="K46">
        <f>COUNTIF('2. ROSC Active'!C2:C75,J46)</f>
        <v>0</v>
      </c>
    </row>
    <row r="47" spans="10:11" x14ac:dyDescent="0.3">
      <c r="J47" s="12" t="s">
        <v>32</v>
      </c>
      <c r="K47">
        <f>COUNTIF('2. ROSC Active'!C2:C75,J47)</f>
        <v>0</v>
      </c>
    </row>
    <row r="48" spans="10:11" x14ac:dyDescent="0.3">
      <c r="J48" s="12" t="s">
        <v>31</v>
      </c>
      <c r="K48">
        <f>COUNTIF('2. ROSC Active'!C2:C75,J48)</f>
        <v>0</v>
      </c>
    </row>
    <row r="49" spans="10:11" x14ac:dyDescent="0.3">
      <c r="J49" s="12" t="s">
        <v>41</v>
      </c>
      <c r="K49">
        <f>COUNTIF('2. ROSC Active'!C2:C75,J49)</f>
        <v>0</v>
      </c>
    </row>
    <row r="50" spans="10:11" x14ac:dyDescent="0.3">
      <c r="J50" s="12" t="s">
        <v>48</v>
      </c>
      <c r="K50">
        <f>COUNTIF('2. ROSC Active'!C2:C75,J50)</f>
        <v>0</v>
      </c>
    </row>
    <row r="51" spans="10:11" x14ac:dyDescent="0.3">
      <c r="J51" s="12" t="s">
        <v>64</v>
      </c>
      <c r="K51">
        <f>COUNTIF('2. ROSC Active'!C2:C75,J51)</f>
        <v>0</v>
      </c>
    </row>
    <row r="52" spans="10:11" x14ac:dyDescent="0.3">
      <c r="J52" s="12" t="s">
        <v>53</v>
      </c>
      <c r="K52">
        <f>COUNTIF('2. ROSC Active'!C2:C75,J52)</f>
        <v>0</v>
      </c>
    </row>
    <row r="53" spans="10:11" x14ac:dyDescent="0.3">
      <c r="J53" s="12" t="s">
        <v>66</v>
      </c>
      <c r="K53">
        <f>COUNTIF('2. ROSC Active'!C2:C75,J53)</f>
        <v>0</v>
      </c>
    </row>
    <row r="55" spans="10:11" x14ac:dyDescent="0.3">
      <c r="J55" s="12" t="s">
        <v>102</v>
      </c>
      <c r="K55">
        <f>SUM(K2:K53)</f>
        <v>1</v>
      </c>
    </row>
    <row r="56" spans="10:11" x14ac:dyDescent="0.3">
      <c r="J56" s="12" t="s">
        <v>101</v>
      </c>
      <c r="K56">
        <f>COUNTIF(K2:K53, "&gt;0")</f>
        <v>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Gonzalez, Johanna</cp:lastModifiedBy>
  <cp:lastPrinted>2022-06-10T23:39:20Z</cp:lastPrinted>
  <dcterms:created xsi:type="dcterms:W3CDTF">2022-05-19T17:55:56Z</dcterms:created>
  <dcterms:modified xsi:type="dcterms:W3CDTF">2023-08-25T13:43:54Z</dcterms:modified>
</cp:coreProperties>
</file>