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IDHS SUPR/TACdocumentsforpostingongsusite/"/>
    </mc:Choice>
  </mc:AlternateContent>
  <xr:revisionPtr revIDLastSave="0" documentId="13_ncr:1_{D9F309C6-4A78-DD4C-925F-7529D74FFB8D}" xr6:coauthVersionLast="47" xr6:coauthVersionMax="47" xr10:uidLastSave="{00000000-0000-0000-0000-000000000000}"/>
  <bookViews>
    <workbookView xWindow="0" yWindow="500" windowWidth="19420" windowHeight="10420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6" i="3" l="1"/>
  <c r="Q31" i="3"/>
  <c r="Q91" i="3"/>
  <c r="Q51" i="3"/>
  <c r="Q20" i="3"/>
  <c r="Q26" i="3"/>
  <c r="Q92" i="3"/>
  <c r="Q37" i="3"/>
  <c r="Q89" i="3"/>
  <c r="Q17" i="3"/>
  <c r="Q43" i="3"/>
  <c r="Q61" i="3"/>
  <c r="Q27" i="3"/>
  <c r="Q22" i="3"/>
  <c r="Q81" i="3"/>
  <c r="Q42" i="3"/>
  <c r="Q24" i="3"/>
  <c r="Q38" i="3"/>
  <c r="Q14" i="3"/>
  <c r="Q55" i="3"/>
  <c r="Q68" i="3"/>
  <c r="Q32" i="3"/>
  <c r="Q47" i="3"/>
  <c r="Q3" i="3"/>
  <c r="Q12" i="3"/>
  <c r="Q29" i="3"/>
  <c r="Q16" i="3"/>
  <c r="Q75" i="3"/>
  <c r="Q13" i="3"/>
  <c r="Q65" i="3"/>
  <c r="Q19" i="3"/>
  <c r="Q62" i="3"/>
  <c r="Q96" i="3"/>
  <c r="Q10" i="3"/>
  <c r="Q71" i="3"/>
  <c r="Q52" i="3"/>
  <c r="Q69" i="3"/>
  <c r="Q74" i="3"/>
  <c r="Q85" i="3"/>
  <c r="Q78" i="3"/>
  <c r="Q44" i="3"/>
  <c r="Q79" i="3"/>
  <c r="Q25" i="3"/>
  <c r="Q45" i="3"/>
  <c r="Q98" i="3"/>
  <c r="Q87" i="3"/>
  <c r="Q73" i="3"/>
  <c r="Q8" i="3"/>
  <c r="Q86" i="3"/>
  <c r="Q72" i="3"/>
  <c r="Q94" i="3"/>
  <c r="Q33" i="3"/>
  <c r="Q64" i="3"/>
  <c r="Q9" i="3"/>
  <c r="Q80" i="3"/>
  <c r="Q90" i="3"/>
  <c r="Q50" i="3"/>
  <c r="Q59" i="3"/>
  <c r="Q28" i="3"/>
  <c r="Q67" i="3"/>
  <c r="Q34" i="3"/>
  <c r="Q35" i="3"/>
  <c r="Q77" i="3"/>
  <c r="Q93" i="3"/>
  <c r="Q30" i="3"/>
  <c r="Q46" i="3"/>
  <c r="Q36" i="3"/>
  <c r="Q95" i="3"/>
  <c r="Q70" i="3"/>
  <c r="Q18" i="3"/>
  <c r="Q110" i="3"/>
  <c r="Q58" i="3"/>
  <c r="Q57" i="3"/>
</calcChain>
</file>

<file path=xl/sharedStrings.xml><?xml version="1.0" encoding="utf-8"?>
<sst xmlns="http://schemas.openxmlformats.org/spreadsheetml/2006/main" count="387" uniqueCount="271">
  <si>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</si>
  <si>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</si>
  <si>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</si>
  <si>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</si>
  <si>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</si>
  <si>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</si>
  <si>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</si>
  <si>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</si>
  <si>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</si>
  <si>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Sector Information                (see sheet #4)</t>
  </si>
  <si>
    <t>Additional Information</t>
  </si>
  <si>
    <t># of Meetings Attended in FY23</t>
  </si>
  <si>
    <t>July '22</t>
  </si>
  <si>
    <t>Aug. '22</t>
  </si>
  <si>
    <t>Oct. '22</t>
  </si>
  <si>
    <t>Sep. '22</t>
  </si>
  <si>
    <t>Nov. '22</t>
  </si>
  <si>
    <t>Dec. '22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</si>
  <si>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</si>
  <si>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</si>
  <si>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</si>
  <si>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</si>
  <si>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</si>
  <si>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</si>
  <si>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</si>
  <si>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</si>
  <si>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</si>
  <si>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</si>
  <si>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</si>
  <si>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</si>
  <si>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</si>
  <si>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</si>
  <si>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</si>
  <si>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</si>
  <si>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</si>
  <si>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</si>
  <si>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</si>
  <si>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</si>
  <si>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</si>
  <si>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</si>
  <si>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</si>
  <si>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</si>
  <si>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</si>
  <si>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</si>
  <si>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</si>
  <si>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</si>
  <si>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</si>
  <si>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</si>
  <si>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</si>
  <si>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</si>
  <si>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</si>
  <si>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</si>
  <si>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</si>
  <si>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</si>
  <si>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</si>
  <si>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</si>
  <si>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</si>
  <si>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</si>
  <si>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</si>
  <si>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</si>
  <si>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</si>
  <si>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</si>
  <si>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</si>
  <si>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</si>
  <si>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Jan. '23</t>
  </si>
  <si>
    <t>Feb. '23</t>
  </si>
  <si>
    <t>Mar. '23</t>
  </si>
  <si>
    <t>Apr. '23</t>
  </si>
  <si>
    <t>May '23</t>
  </si>
  <si>
    <t>June '23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</si>
  <si>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</si>
  <si>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</si>
  <si>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</si>
  <si>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</si>
  <si>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</si>
  <si>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</si>
  <si>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</si>
  <si>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</si>
  <si>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</si>
  <si>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</si>
  <si>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</si>
  <si>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</si>
  <si>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</si>
  <si>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</si>
  <si>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</si>
  <si>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</si>
  <si>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Take Action Coalition of Clinton County (TAC)</t>
  </si>
  <si>
    <t>Chestnut Health Systems</t>
  </si>
  <si>
    <t>50 Northgate, Granite City, IL  620</t>
  </si>
  <si>
    <t>Debra Beckmann</t>
  </si>
  <si>
    <t>618-772-3159</t>
  </si>
  <si>
    <t>dsbeckmann@chestnut.org</t>
  </si>
  <si>
    <t>Dan Hutchison</t>
  </si>
  <si>
    <t>ddhutchison@chestnut.org</t>
  </si>
  <si>
    <t>Clinton County Illinois</t>
  </si>
  <si>
    <t>Beckmann, Deb</t>
  </si>
  <si>
    <t>Book, Jessica</t>
  </si>
  <si>
    <t>Broughton, Georgianne</t>
  </si>
  <si>
    <t>Cummins, Brent</t>
  </si>
  <si>
    <t>Dall, Jennifer</t>
  </si>
  <si>
    <t>Davis, Tiphani</t>
  </si>
  <si>
    <t>Diesen, Christina</t>
  </si>
  <si>
    <t>Dumstorff, Connie</t>
  </si>
  <si>
    <t>Loddeke, Craig</t>
  </si>
  <si>
    <t>Loddeke, Deb</t>
  </si>
  <si>
    <t>Loddeke, Cara</t>
  </si>
  <si>
    <t>Foster, Christy</t>
  </si>
  <si>
    <t>Trame, Cary</t>
  </si>
  <si>
    <t>Lancaster, Tisha</t>
  </si>
  <si>
    <t>Davis, Aaron</t>
  </si>
  <si>
    <t>Take Action Coalition</t>
  </si>
  <si>
    <t>Take Action Coalition/PAL/Family Support Network/FLE</t>
  </si>
  <si>
    <t>Take Action Coalition/PAL/FLE</t>
  </si>
  <si>
    <t>PLE</t>
  </si>
  <si>
    <t>Probation Dept.</t>
  </si>
  <si>
    <t>retired IL State Police</t>
  </si>
  <si>
    <t>DCFS</t>
  </si>
  <si>
    <t>Community Resource Center</t>
  </si>
  <si>
    <t>St. Joseph's Hospital</t>
  </si>
  <si>
    <t>Ennen, Amanda</t>
  </si>
  <si>
    <t>Troutt, Amy</t>
  </si>
  <si>
    <t>Kaskaskia College</t>
  </si>
  <si>
    <t>Holloway, Angela</t>
  </si>
  <si>
    <t>Metro East Recovery Council</t>
  </si>
  <si>
    <t>Toeben, Anne Marie</t>
  </si>
  <si>
    <t>bank</t>
  </si>
  <si>
    <t>Kasten, Carlie</t>
  </si>
  <si>
    <t>Mearns, Caroline</t>
  </si>
  <si>
    <t>Gateway Foundation/St. Joe's Warm Handoff</t>
  </si>
  <si>
    <t>Evans, Cheyney</t>
  </si>
  <si>
    <t>Solutions 4 Wellness</t>
  </si>
  <si>
    <t>Snyder, Cindy</t>
  </si>
  <si>
    <t>Kampwerth, Colleen</t>
  </si>
  <si>
    <t>FLE</t>
  </si>
  <si>
    <t>Hornyak, Danielle</t>
  </si>
  <si>
    <t>Bullen, Deb</t>
  </si>
  <si>
    <t>Litteken, Dennis</t>
  </si>
  <si>
    <t>Mater Dei High School</t>
  </si>
  <si>
    <t>Nahlik, Donna</t>
  </si>
  <si>
    <t>Foutch, Dustin</t>
  </si>
  <si>
    <t>Central Comm. High School</t>
  </si>
  <si>
    <t>Kibler, Dustin</t>
  </si>
  <si>
    <t>Baer, Erick</t>
  </si>
  <si>
    <t>St. Rose Elementary</t>
  </si>
  <si>
    <t>Fernandez, Greg</t>
  </si>
  <si>
    <t>Creasy, Heather</t>
  </si>
  <si>
    <t>Hoyleton Youth &amp; Family Services</t>
  </si>
  <si>
    <t>Pulver-Lewis, Janice</t>
  </si>
  <si>
    <t>Lawyer</t>
  </si>
  <si>
    <t>Broyhill, Jeannie</t>
  </si>
  <si>
    <t>Morris, Jeff</t>
  </si>
  <si>
    <t>Angels Out Loud</t>
  </si>
  <si>
    <t>Mitchell, Jentry</t>
  </si>
  <si>
    <t>PL/FLE</t>
  </si>
  <si>
    <t>Weh, Jered</t>
  </si>
  <si>
    <t>Carlyle High School</t>
  </si>
  <si>
    <t>State's Attorney Office</t>
  </si>
  <si>
    <t>Palazzolo, Jessica</t>
  </si>
  <si>
    <t>Lincoln Prairie/CMWCC</t>
  </si>
  <si>
    <t>LeCroy, Jon</t>
  </si>
  <si>
    <t>Aviston/Beckemeyer Police</t>
  </si>
  <si>
    <t>FBI</t>
  </si>
  <si>
    <t>Neiger, Julie</t>
  </si>
  <si>
    <t>Pohlmann, Julie</t>
  </si>
  <si>
    <t>ROSC TA</t>
  </si>
  <si>
    <t>Swanston, Julie</t>
  </si>
  <si>
    <t>US Dept of Justice</t>
  </si>
  <si>
    <t>Roberts, Karen</t>
  </si>
  <si>
    <t>BCMW</t>
  </si>
  <si>
    <t>Kehrer, Kathy</t>
  </si>
  <si>
    <t>Schaubert, Kevin</t>
  </si>
  <si>
    <t>St. Joseph's Hospital ER</t>
  </si>
  <si>
    <t>Earnhart, Kristin</t>
  </si>
  <si>
    <t>Kenton, Kristine</t>
  </si>
  <si>
    <t>Wuest, Kristy</t>
  </si>
  <si>
    <t>Teague, Kyle</t>
  </si>
  <si>
    <t>Carlyle Police</t>
  </si>
  <si>
    <t>Pingsterhaus, Mike</t>
  </si>
  <si>
    <t>Berndsen, Mark</t>
  </si>
  <si>
    <t>Breese Police</t>
  </si>
  <si>
    <t>Tanner, Mark</t>
  </si>
  <si>
    <t>Pianfetti, Mary</t>
  </si>
  <si>
    <t>Vaughn, Mel</t>
  </si>
  <si>
    <t>Haake, Melissa</t>
  </si>
  <si>
    <t>Monte, Melissa</t>
  </si>
  <si>
    <t>The Aviary</t>
  </si>
  <si>
    <t>Berndsen, Mike</t>
  </si>
  <si>
    <t>Breese EMS</t>
  </si>
  <si>
    <t>Sheets, Michael</t>
  </si>
  <si>
    <t>Toeben, Michael</t>
  </si>
  <si>
    <t>Albers Elementary</t>
  </si>
  <si>
    <t>Kuhl, Mike</t>
  </si>
  <si>
    <t>Aviston Police/County Board</t>
  </si>
  <si>
    <t>New Baden Police</t>
  </si>
  <si>
    <t>Falter, Pamela</t>
  </si>
  <si>
    <t>Moss, Philip</t>
  </si>
  <si>
    <t>Coroner</t>
  </si>
  <si>
    <t>Hall, Rachel</t>
  </si>
  <si>
    <t>Haselhorst, Randy</t>
  </si>
  <si>
    <t>Richardson, Ricky</t>
  </si>
  <si>
    <t>AMARE NFP</t>
  </si>
  <si>
    <t>Tucker, Rita</t>
  </si>
  <si>
    <t>Nurse (MAT provider??)</t>
  </si>
  <si>
    <t>Retired Breese Police</t>
  </si>
  <si>
    <t>Fix, Robert</t>
  </si>
  <si>
    <t>Ketchum, Ryan</t>
  </si>
  <si>
    <t>Breese Elementary</t>
  </si>
  <si>
    <t>Heepke, Sandy</t>
  </si>
  <si>
    <t>Weaver, Shannae</t>
  </si>
  <si>
    <t>Nonn, Stacy</t>
  </si>
  <si>
    <t>Daiber, Stephanie</t>
  </si>
  <si>
    <t>Sterner, Kenneth</t>
  </si>
  <si>
    <t>IL Natl Guard Counter Drug Task Force</t>
  </si>
  <si>
    <t>Winters, Tarra</t>
  </si>
  <si>
    <t>PCA Illinois</t>
  </si>
  <si>
    <t>Morrow, Tasha</t>
  </si>
  <si>
    <t>Beckmann, Tessa</t>
  </si>
  <si>
    <t>SIUE Student</t>
  </si>
  <si>
    <t>Matthews, Tiesha</t>
  </si>
  <si>
    <t>Timmermann, Todd</t>
  </si>
  <si>
    <t>Clinton County Sheriff Ofc</t>
  </si>
  <si>
    <t>Randall, Toni</t>
  </si>
  <si>
    <t>Bond County Recovery Council</t>
  </si>
  <si>
    <t>Arnold, Tracy</t>
  </si>
  <si>
    <t>Lewis-Thompson, Tricia</t>
  </si>
  <si>
    <t>MCPHD</t>
  </si>
  <si>
    <t>Book, Violette</t>
  </si>
  <si>
    <t>Chestnut-DOPP Grant</t>
  </si>
  <si>
    <t>Chestnut/RCORP</t>
  </si>
  <si>
    <t>Chestnut/RCO Team</t>
  </si>
  <si>
    <t>Chestnut/Counseling</t>
  </si>
  <si>
    <t>Chestnut-Prevention</t>
  </si>
  <si>
    <t>Chestnut-Statewide ROSC</t>
  </si>
  <si>
    <t>Chestnut/Director</t>
  </si>
  <si>
    <t>Retired IL State Police</t>
  </si>
  <si>
    <t>Person with Lived Experience (PLE)</t>
  </si>
  <si>
    <t>Family/Parents (FLE)</t>
  </si>
  <si>
    <t>DuComb, Deanna</t>
  </si>
  <si>
    <t>Doctor/Health Board</t>
  </si>
  <si>
    <t>Leidel,  Chris</t>
  </si>
  <si>
    <t>Health Dept. Director</t>
  </si>
  <si>
    <t>Irizzary, Andres</t>
  </si>
  <si>
    <t>Swing for Sydney Foundation</t>
  </si>
  <si>
    <t>Klosterman, Brian</t>
  </si>
  <si>
    <t>Doctor/708 Board</t>
  </si>
  <si>
    <t>Barrett, Steven</t>
  </si>
  <si>
    <t>Carlyle Ministerial Alliance</t>
  </si>
  <si>
    <t>Faith Based Group</t>
  </si>
  <si>
    <t>Baity, Lynnette</t>
  </si>
  <si>
    <t>ROE #13</t>
  </si>
  <si>
    <t>Healthcare</t>
  </si>
  <si>
    <t>Conley, Sybil &amp; Mike</t>
  </si>
  <si>
    <t>Zoe Project/Trenton Sun</t>
  </si>
  <si>
    <t>Youth Serving Organization</t>
  </si>
  <si>
    <t>FLE/Business/Media</t>
  </si>
  <si>
    <t>Volunteer/Civic</t>
  </si>
  <si>
    <t>Servicee Providers</t>
  </si>
  <si>
    <t>Substance Use Treatment Organization</t>
  </si>
  <si>
    <t>Stockman, Michell</t>
  </si>
  <si>
    <t>Clinton County Connection</t>
  </si>
  <si>
    <t>Knaub, Angela</t>
  </si>
  <si>
    <t>MERS/Goodwill/WIOA</t>
  </si>
  <si>
    <t>Joellenbeck, Chris</t>
  </si>
  <si>
    <t>Trenton Police</t>
  </si>
  <si>
    <t>Mackin, Chuck</t>
  </si>
  <si>
    <t>Hutchison, Dan</t>
  </si>
  <si>
    <t>Chestnut-ROSC</t>
  </si>
  <si>
    <t>Moesner, Alicia</t>
  </si>
  <si>
    <t>Chestnut-RCORP</t>
  </si>
  <si>
    <t>Steward, Dawn</t>
  </si>
  <si>
    <t>Gateway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</si>
</sst>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dhutchison@chestnut.org" TargetMode="External"/><Relationship Id="rId1" Type="http://schemas.openxmlformats.org/officeDocument/2006/relationships/hyperlink" Target="mailto:dsbeckmann@chestnut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opLeftCell="A3" workbookViewId="0">
      <selection activeCell="B12" sqref="B12"/>
    </sheetView>
  </sheetViews>
  <sheetFormatPr baseColWidth="10" defaultColWidth="8.83203125" defaultRowHeight="16" x14ac:dyDescent="0.2"/>
  <cols>
    <col min="1" max="1" width="46.5" customWidth="1"/>
    <col min="2" max="2" width="53.6640625" customWidth="1"/>
  </cols>
  <sheetData>
    <row r="1" spans="1:2" ht="33" customHeight="1" x14ac:dyDescent="0.2">
      <c r="A1" s="13" t="s">
        <v>1</v>
      </c>
      <c r="B1" s="14" t="s">
        <v>86</v>
      </c>
    </row>
    <row r="2" spans="1:2" ht="33" customHeight="1" x14ac:dyDescent="0.2">
      <c r="A2" s="2" t="s">
        <v>2</v>
      </c>
      <c r="B2" s="3" t="s">
        <v>87</v>
      </c>
    </row>
    <row r="3" spans="1:2" ht="33" customHeight="1" x14ac:dyDescent="0.2">
      <c r="A3" s="13" t="s">
        <v>3</v>
      </c>
      <c r="B3" s="14" t="s">
        <v>88</v>
      </c>
    </row>
    <row r="4" spans="1:2" ht="33" customHeight="1" x14ac:dyDescent="0.2">
      <c r="A4" s="2" t="s">
        <v>21</v>
      </c>
      <c r="B4" s="3" t="s">
        <v>89</v>
      </c>
    </row>
    <row r="5" spans="1:2" ht="33" customHeight="1" x14ac:dyDescent="0.2">
      <c r="A5" s="13" t="s">
        <v>22</v>
      </c>
      <c r="B5" s="14" t="s">
        <v>90</v>
      </c>
    </row>
    <row r="6" spans="1:2" ht="33" customHeight="1" x14ac:dyDescent="0.2">
      <c r="A6" s="2" t="s">
        <v>23</v>
      </c>
      <c r="B6" s="21" t="s">
        <v>91</v>
      </c>
    </row>
    <row r="7" spans="1:2" ht="33" customHeight="1" x14ac:dyDescent="0.2">
      <c r="A7" s="13" t="s">
        <v>20</v>
      </c>
      <c r="B7" s="14" t="s">
        <v>92</v>
      </c>
    </row>
    <row r="8" spans="1:2" ht="33" customHeight="1" x14ac:dyDescent="0.2">
      <c r="A8" s="3" t="s">
        <v>19</v>
      </c>
      <c r="B8" s="21" t="s">
        <v>93</v>
      </c>
    </row>
    <row r="9" spans="1:2" ht="33" customHeight="1" x14ac:dyDescent="0.2">
      <c r="A9" s="13" t="s">
        <v>4</v>
      </c>
      <c r="B9" s="14" t="s">
        <v>94</v>
      </c>
    </row>
    <row r="10" spans="1:2" ht="33" customHeight="1" x14ac:dyDescent="0.2">
      <c r="A10" s="2" t="s">
        <v>5</v>
      </c>
      <c r="B10" s="3">
        <v>5</v>
      </c>
    </row>
  </sheetData>
  <hyperlinks>
    <hyperlink ref="B6" r:id="rId1" xr:uid="{799581CF-5D8C-4373-BCBE-63F22162B50D}"/>
    <hyperlink ref="B8" r:id="rId2" xr:uid="{03471699-FC9A-4B4D-A605-5F8DC55B741F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0"/>
  <sheetViews>
    <sheetView tabSelected="1" zoomScaleNormal="100" workbookViewId="0"/>
  </sheetViews>
  <sheetFormatPr baseColWidth="10" defaultColWidth="8.83203125" defaultRowHeight="16" x14ac:dyDescent="0.2"/>
  <cols>
    <col min="1" max="1" width="27" customWidth="1"/>
    <col min="2" max="2" width="12.83203125" customWidth="1"/>
    <col min="3" max="3" width="20.33203125" customWidth="1"/>
    <col min="4" max="4" width="21.33203125" customWidth="1"/>
    <col min="5" max="5" width="6.83203125" customWidth="1"/>
    <col min="6" max="6" width="7.33203125" customWidth="1"/>
    <col min="7" max="8" width="7" customWidth="1"/>
    <col min="9" max="9" width="7.1640625" customWidth="1"/>
    <col min="10" max="10" width="7.5" customWidth="1"/>
    <col min="11" max="11" width="7.33203125" customWidth="1"/>
    <col min="12" max="16" width="8" customWidth="1"/>
    <col min="17" max="17" width="9.5" customWidth="1"/>
    <col min="18" max="18" width="22" customWidth="1"/>
  </cols>
  <sheetData>
    <row r="1" spans="1:18" ht="70" thickTop="1" thickBot="1" x14ac:dyDescent="0.25">
      <c r="A1" s="4" t="s">
        <v>7</v>
      </c>
      <c r="B1" s="4" t="s">
        <v>0</v>
      </c>
      <c r="C1" s="4" t="s">
        <v>8</v>
      </c>
      <c r="D1" s="4" t="s">
        <v>9</v>
      </c>
      <c r="E1" s="6" t="s">
        <v>12</v>
      </c>
      <c r="F1" s="6" t="s">
        <v>13</v>
      </c>
      <c r="G1" s="6" t="s">
        <v>15</v>
      </c>
      <c r="H1" s="6" t="s">
        <v>14</v>
      </c>
      <c r="I1" s="6" t="s">
        <v>16</v>
      </c>
      <c r="J1" s="6" t="s">
        <v>17</v>
      </c>
      <c r="K1" s="6" t="s">
        <v>64</v>
      </c>
      <c r="L1" s="6" t="s">
        <v>65</v>
      </c>
      <c r="M1" s="6" t="s">
        <v>66</v>
      </c>
      <c r="N1" s="6" t="s">
        <v>67</v>
      </c>
      <c r="O1" s="6" t="s">
        <v>68</v>
      </c>
      <c r="P1" s="6" t="s">
        <v>69</v>
      </c>
      <c r="Q1" s="5" t="s">
        <v>11</v>
      </c>
      <c r="R1" s="7" t="s">
        <v>10</v>
      </c>
    </row>
    <row r="2" spans="1:18" ht="18" thickBot="1" x14ac:dyDescent="0.25">
      <c r="A2" s="8" t="s">
        <v>223</v>
      </c>
      <c r="B2" s="11">
        <v>44317</v>
      </c>
      <c r="C2" s="12" t="s">
        <v>113</v>
      </c>
      <c r="D2" s="9" t="s">
        <v>113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9"/>
    </row>
    <row r="3" spans="1:18" ht="18" thickBot="1" x14ac:dyDescent="0.25">
      <c r="A3" s="8" t="s">
        <v>142</v>
      </c>
      <c r="B3" s="11">
        <v>44409</v>
      </c>
      <c r="C3" s="12" t="s">
        <v>55</v>
      </c>
      <c r="D3" s="9" t="s">
        <v>143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>
        <f>SUM(E3:P3)</f>
        <v>0</v>
      </c>
      <c r="R3" s="9"/>
    </row>
    <row r="4" spans="1:18" ht="18" thickBot="1" x14ac:dyDescent="0.25">
      <c r="A4" s="8" t="s">
        <v>248</v>
      </c>
      <c r="B4" s="11">
        <v>44824</v>
      </c>
      <c r="C4" s="12" t="s">
        <v>55</v>
      </c>
      <c r="D4" s="9" t="s">
        <v>249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9"/>
    </row>
    <row r="5" spans="1:18" ht="35" thickBot="1" x14ac:dyDescent="0.25">
      <c r="A5" s="8" t="s">
        <v>245</v>
      </c>
      <c r="B5" s="11">
        <v>44774</v>
      </c>
      <c r="C5" s="12" t="s">
        <v>247</v>
      </c>
      <c r="D5" s="9" t="s">
        <v>246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9"/>
    </row>
    <row r="6" spans="1:18" ht="18" thickBot="1" x14ac:dyDescent="0.25">
      <c r="A6" s="8" t="s">
        <v>95</v>
      </c>
      <c r="B6" s="11">
        <v>44312</v>
      </c>
      <c r="C6" s="12" t="s">
        <v>255</v>
      </c>
      <c r="D6" s="9" t="s">
        <v>110</v>
      </c>
      <c r="E6" s="10">
        <v>1</v>
      </c>
      <c r="F6" s="10">
        <v>1</v>
      </c>
      <c r="G6" s="10">
        <v>1</v>
      </c>
      <c r="H6" s="10"/>
      <c r="I6" s="10">
        <v>1</v>
      </c>
      <c r="J6" s="10">
        <v>1</v>
      </c>
      <c r="K6" s="10"/>
      <c r="L6" s="10"/>
      <c r="M6" s="10"/>
      <c r="N6" s="10"/>
      <c r="O6" s="10"/>
      <c r="P6" s="10"/>
      <c r="Q6" s="10"/>
      <c r="R6" s="9"/>
    </row>
    <row r="7" spans="1:18" ht="18" thickBot="1" x14ac:dyDescent="0.25">
      <c r="A7" s="8" t="s">
        <v>216</v>
      </c>
      <c r="B7" s="11">
        <v>44682</v>
      </c>
      <c r="C7" s="12" t="s">
        <v>255</v>
      </c>
      <c r="D7" s="9" t="s">
        <v>217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9"/>
    </row>
    <row r="8" spans="1:18" ht="18" thickBot="1" x14ac:dyDescent="0.25">
      <c r="A8" s="8" t="s">
        <v>178</v>
      </c>
      <c r="B8" s="11"/>
      <c r="C8" s="12" t="s">
        <v>18</v>
      </c>
      <c r="D8" s="9" t="s">
        <v>179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>
        <f>SUM(E8:P8)</f>
        <v>0</v>
      </c>
      <c r="R8" s="9"/>
    </row>
    <row r="9" spans="1:18" ht="18" thickBot="1" x14ac:dyDescent="0.25">
      <c r="A9" s="8" t="s">
        <v>186</v>
      </c>
      <c r="B9" s="11">
        <v>43101</v>
      </c>
      <c r="C9" s="12" t="s">
        <v>250</v>
      </c>
      <c r="D9" s="9" t="s">
        <v>187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f>SUM(E9:P9)</f>
        <v>0</v>
      </c>
      <c r="R9" s="9"/>
    </row>
    <row r="10" spans="1:18" ht="18" thickBot="1" x14ac:dyDescent="0.25">
      <c r="A10" s="8" t="s">
        <v>96</v>
      </c>
      <c r="B10" s="11">
        <v>44317</v>
      </c>
      <c r="C10" s="12" t="s">
        <v>49</v>
      </c>
      <c r="D10" s="9" t="s">
        <v>156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>
        <f>SUM(E10:P10)</f>
        <v>0</v>
      </c>
      <c r="R10" s="9"/>
    </row>
    <row r="11" spans="1:18" ht="18" thickBot="1" x14ac:dyDescent="0.25">
      <c r="A11" s="8" t="s">
        <v>226</v>
      </c>
      <c r="B11" s="11">
        <v>44774</v>
      </c>
      <c r="C11" s="12" t="s">
        <v>24</v>
      </c>
      <c r="D11" s="9" t="s">
        <v>227</v>
      </c>
      <c r="E11" s="10"/>
      <c r="F11" s="10">
        <v>1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9"/>
    </row>
    <row r="12" spans="1:18" ht="35" thickBot="1" x14ac:dyDescent="0.25">
      <c r="A12" s="8" t="s">
        <v>97</v>
      </c>
      <c r="B12" s="11">
        <v>43101</v>
      </c>
      <c r="C12" s="12" t="s">
        <v>250</v>
      </c>
      <c r="D12" s="9" t="s">
        <v>117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>
        <f>SUM(E12:P12)</f>
        <v>0</v>
      </c>
      <c r="R12" s="9"/>
    </row>
    <row r="13" spans="1:18" ht="18" thickBot="1" x14ac:dyDescent="0.25">
      <c r="A13" s="8" t="s">
        <v>149</v>
      </c>
      <c r="B13" s="11"/>
      <c r="C13" s="12" t="s">
        <v>133</v>
      </c>
      <c r="D13" s="9" t="s">
        <v>133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>
        <f>SUM(E13:P13)</f>
        <v>0</v>
      </c>
      <c r="R13" s="9"/>
    </row>
    <row r="14" spans="1:18" ht="18" thickBot="1" x14ac:dyDescent="0.25">
      <c r="A14" s="8" t="s">
        <v>135</v>
      </c>
      <c r="B14" s="11">
        <v>44682</v>
      </c>
      <c r="C14" s="12" t="s">
        <v>133</v>
      </c>
      <c r="D14" s="9" t="s">
        <v>133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>
        <f>SUM(E14:P14)</f>
        <v>0</v>
      </c>
      <c r="R14" s="9"/>
    </row>
    <row r="15" spans="1:18" ht="18" thickBot="1" x14ac:dyDescent="0.25">
      <c r="A15" s="8" t="s">
        <v>251</v>
      </c>
      <c r="B15" s="11">
        <v>44317</v>
      </c>
      <c r="C15" s="12" t="s">
        <v>254</v>
      </c>
      <c r="D15" s="9" t="s">
        <v>252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9"/>
    </row>
    <row r="16" spans="1:18" ht="35" thickBot="1" x14ac:dyDescent="0.25">
      <c r="A16" s="8" t="s">
        <v>145</v>
      </c>
      <c r="B16" s="11">
        <v>44562</v>
      </c>
      <c r="C16" s="12" t="s">
        <v>253</v>
      </c>
      <c r="D16" s="9" t="s">
        <v>146</v>
      </c>
      <c r="E16" s="10"/>
      <c r="F16" s="10">
        <v>1</v>
      </c>
      <c r="G16" s="10">
        <v>1</v>
      </c>
      <c r="H16" s="10"/>
      <c r="I16" s="10">
        <v>1</v>
      </c>
      <c r="J16" s="10">
        <v>1</v>
      </c>
      <c r="K16" s="10"/>
      <c r="L16" s="10"/>
      <c r="M16" s="10"/>
      <c r="N16" s="10"/>
      <c r="O16" s="10"/>
      <c r="P16" s="10"/>
      <c r="Q16" s="10">
        <f>SUM(E16:P16)</f>
        <v>4</v>
      </c>
      <c r="R16" s="9"/>
    </row>
    <row r="17" spans="1:18" ht="52" thickBot="1" x14ac:dyDescent="0.25">
      <c r="A17" s="8" t="s">
        <v>98</v>
      </c>
      <c r="B17" s="11">
        <v>43101</v>
      </c>
      <c r="C17" s="12" t="s">
        <v>257</v>
      </c>
      <c r="D17" s="9" t="s">
        <v>233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>
        <f>SUM(E17:P17)</f>
        <v>0</v>
      </c>
      <c r="R17" s="9"/>
    </row>
    <row r="18" spans="1:18" ht="18" thickBot="1" x14ac:dyDescent="0.25">
      <c r="A18" s="8" t="s">
        <v>210</v>
      </c>
      <c r="B18" s="11">
        <v>44317</v>
      </c>
      <c r="C18" s="12" t="s">
        <v>133</v>
      </c>
      <c r="D18" s="9" t="s">
        <v>133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>
        <f>SUM(E18:P18)</f>
        <v>0</v>
      </c>
      <c r="R18" s="9"/>
    </row>
    <row r="19" spans="1:18" ht="18" thickBot="1" x14ac:dyDescent="0.25">
      <c r="A19" s="8" t="s">
        <v>99</v>
      </c>
      <c r="B19" s="11">
        <v>43101</v>
      </c>
      <c r="C19" s="12" t="s">
        <v>255</v>
      </c>
      <c r="D19" s="9" t="s">
        <v>151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>
        <f>SUM(E19:P19)</f>
        <v>0</v>
      </c>
      <c r="R19" s="9"/>
    </row>
    <row r="20" spans="1:18" ht="35" thickBot="1" x14ac:dyDescent="0.25">
      <c r="A20" s="8" t="s">
        <v>109</v>
      </c>
      <c r="B20" s="11">
        <v>44682</v>
      </c>
      <c r="C20" s="12" t="s">
        <v>250</v>
      </c>
      <c r="D20" s="9" t="s">
        <v>117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>
        <f>SUM(E20:P20)</f>
        <v>0</v>
      </c>
      <c r="R20" s="9"/>
    </row>
    <row r="21" spans="1:18" ht="18" thickBot="1" x14ac:dyDescent="0.25">
      <c r="A21" s="8" t="s">
        <v>100</v>
      </c>
      <c r="B21" s="11"/>
      <c r="C21" s="12" t="s">
        <v>113</v>
      </c>
      <c r="D21" s="9" t="s">
        <v>113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9"/>
    </row>
    <row r="22" spans="1:18" ht="18" thickBot="1" x14ac:dyDescent="0.25">
      <c r="A22" s="8" t="s">
        <v>101</v>
      </c>
      <c r="B22" s="11">
        <v>44501</v>
      </c>
      <c r="C22" s="12" t="s">
        <v>250</v>
      </c>
      <c r="D22" s="9" t="s">
        <v>130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>
        <f>SUM(E22:P22)</f>
        <v>0</v>
      </c>
      <c r="R22" s="9"/>
    </row>
    <row r="23" spans="1:18" ht="18" thickBot="1" x14ac:dyDescent="0.25">
      <c r="A23" s="8" t="s">
        <v>237</v>
      </c>
      <c r="B23" s="11">
        <v>44593</v>
      </c>
      <c r="C23" s="12" t="s">
        <v>250</v>
      </c>
      <c r="D23" s="9" t="s">
        <v>238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9"/>
    </row>
    <row r="24" spans="1:18" ht="18" thickBot="1" x14ac:dyDescent="0.25">
      <c r="A24" s="8" t="s">
        <v>102</v>
      </c>
      <c r="B24" s="11">
        <v>44317</v>
      </c>
      <c r="C24" s="12" t="s">
        <v>113</v>
      </c>
      <c r="D24" s="9" t="s">
        <v>113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>
        <f t="shared" ref="Q24:Q38" si="0">SUM(E24:P24)</f>
        <v>0</v>
      </c>
      <c r="R24" s="9"/>
    </row>
    <row r="25" spans="1:18" ht="18" thickBot="1" x14ac:dyDescent="0.25">
      <c r="A25" s="8" t="s">
        <v>172</v>
      </c>
      <c r="B25" s="11">
        <v>44317</v>
      </c>
      <c r="C25" s="12" t="s">
        <v>133</v>
      </c>
      <c r="D25" s="9" t="s">
        <v>133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>
        <f t="shared" si="0"/>
        <v>0</v>
      </c>
      <c r="R25" s="9"/>
    </row>
    <row r="26" spans="1:18" ht="18" thickBot="1" x14ac:dyDescent="0.25">
      <c r="A26" s="8" t="s">
        <v>119</v>
      </c>
      <c r="B26" s="11">
        <v>44378</v>
      </c>
      <c r="C26" s="12" t="s">
        <v>250</v>
      </c>
      <c r="D26" s="9" t="s">
        <v>118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>
        <f t="shared" si="0"/>
        <v>0</v>
      </c>
      <c r="R26" s="9"/>
    </row>
    <row r="27" spans="1:18" ht="35" thickBot="1" x14ac:dyDescent="0.25">
      <c r="A27" s="8" t="s">
        <v>129</v>
      </c>
      <c r="B27" s="11">
        <v>43101</v>
      </c>
      <c r="C27" s="12" t="s">
        <v>24</v>
      </c>
      <c r="D27" s="9" t="s">
        <v>232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>
        <f t="shared" si="0"/>
        <v>0</v>
      </c>
      <c r="R27" s="9"/>
    </row>
    <row r="28" spans="1:18" ht="18" thickBot="1" x14ac:dyDescent="0.25">
      <c r="A28" s="8" t="s">
        <v>194</v>
      </c>
      <c r="B28" s="11">
        <v>44317</v>
      </c>
      <c r="C28" s="12" t="s">
        <v>250</v>
      </c>
      <c r="D28" s="9" t="s">
        <v>118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>
        <f t="shared" si="0"/>
        <v>0</v>
      </c>
      <c r="R28" s="9"/>
    </row>
    <row r="29" spans="1:18" ht="18" thickBot="1" x14ac:dyDescent="0.25">
      <c r="A29" s="8" t="s">
        <v>144</v>
      </c>
      <c r="B29" s="11">
        <v>43101</v>
      </c>
      <c r="C29" s="12" t="s">
        <v>18</v>
      </c>
      <c r="D29" s="9" t="s">
        <v>234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>
        <f t="shared" si="0"/>
        <v>0</v>
      </c>
      <c r="R29" s="9"/>
    </row>
    <row r="30" spans="1:18" ht="18" thickBot="1" x14ac:dyDescent="0.25">
      <c r="A30" s="8" t="s">
        <v>204</v>
      </c>
      <c r="B30" s="11">
        <v>43101</v>
      </c>
      <c r="C30" s="12" t="s">
        <v>18</v>
      </c>
      <c r="D30" s="9" t="s">
        <v>203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>
        <f t="shared" si="0"/>
        <v>0</v>
      </c>
      <c r="R30" s="9"/>
    </row>
    <row r="31" spans="1:18" ht="18" thickBot="1" x14ac:dyDescent="0.25">
      <c r="A31" s="8" t="s">
        <v>106</v>
      </c>
      <c r="B31" s="11">
        <v>43101</v>
      </c>
      <c r="C31" s="12" t="s">
        <v>49</v>
      </c>
      <c r="D31" s="9" t="s">
        <v>114</v>
      </c>
      <c r="E31" s="10">
        <v>1</v>
      </c>
      <c r="F31" s="10">
        <v>1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>
        <f t="shared" si="0"/>
        <v>2</v>
      </c>
      <c r="R31" s="9"/>
    </row>
    <row r="32" spans="1:18" ht="35" thickBot="1" x14ac:dyDescent="0.25">
      <c r="A32" s="8" t="s">
        <v>139</v>
      </c>
      <c r="B32" s="11">
        <v>43101</v>
      </c>
      <c r="C32" s="12" t="s">
        <v>55</v>
      </c>
      <c r="D32" s="9" t="s">
        <v>140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>
        <f t="shared" si="0"/>
        <v>0</v>
      </c>
      <c r="R32" s="9"/>
    </row>
    <row r="33" spans="1:18" ht="18" thickBot="1" x14ac:dyDescent="0.25">
      <c r="A33" s="8" t="s">
        <v>183</v>
      </c>
      <c r="B33" s="11">
        <v>44682</v>
      </c>
      <c r="C33" s="12" t="s">
        <v>113</v>
      </c>
      <c r="D33" s="9" t="s">
        <v>113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>
        <f t="shared" si="0"/>
        <v>0</v>
      </c>
      <c r="R33" s="9"/>
    </row>
    <row r="34" spans="1:18" ht="18" thickBot="1" x14ac:dyDescent="0.25">
      <c r="A34" s="8" t="s">
        <v>197</v>
      </c>
      <c r="B34" s="11">
        <v>44409</v>
      </c>
      <c r="C34" s="12" t="s">
        <v>49</v>
      </c>
      <c r="D34" s="9" t="s">
        <v>114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>
        <f t="shared" si="0"/>
        <v>0</v>
      </c>
      <c r="R34" s="9"/>
    </row>
    <row r="35" spans="1:18" ht="18" thickBot="1" x14ac:dyDescent="0.25">
      <c r="A35" s="8" t="s">
        <v>198</v>
      </c>
      <c r="B35" s="11">
        <v>44866</v>
      </c>
      <c r="C35" s="12" t="s">
        <v>113</v>
      </c>
      <c r="D35" s="9" t="s">
        <v>113</v>
      </c>
      <c r="E35" s="10"/>
      <c r="F35" s="10"/>
      <c r="G35" s="10"/>
      <c r="H35" s="10"/>
      <c r="I35" s="10"/>
      <c r="J35" s="10">
        <v>1</v>
      </c>
      <c r="K35" s="10"/>
      <c r="L35" s="10"/>
      <c r="M35" s="10"/>
      <c r="N35" s="10"/>
      <c r="O35" s="10"/>
      <c r="P35" s="10"/>
      <c r="Q35" s="10">
        <f t="shared" si="0"/>
        <v>1</v>
      </c>
      <c r="R35" s="9"/>
    </row>
    <row r="36" spans="1:18" ht="18" thickBot="1" x14ac:dyDescent="0.25">
      <c r="A36" s="8" t="s">
        <v>207</v>
      </c>
      <c r="B36" s="11">
        <v>44682</v>
      </c>
      <c r="C36" s="12" t="s">
        <v>49</v>
      </c>
      <c r="D36" s="9" t="s">
        <v>114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>
        <f t="shared" si="0"/>
        <v>0</v>
      </c>
      <c r="R36" s="9"/>
    </row>
    <row r="37" spans="1:18" ht="35" thickBot="1" x14ac:dyDescent="0.25">
      <c r="A37" s="8" t="s">
        <v>122</v>
      </c>
      <c r="B37" s="11">
        <v>44562</v>
      </c>
      <c r="C37" s="12" t="s">
        <v>24</v>
      </c>
      <c r="D37" s="9" t="s">
        <v>123</v>
      </c>
      <c r="E37" s="10">
        <v>1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>
        <f t="shared" si="0"/>
        <v>1</v>
      </c>
      <c r="R37" s="9"/>
    </row>
    <row r="38" spans="1:18" ht="18" thickBot="1" x14ac:dyDescent="0.25">
      <c r="A38" s="8" t="s">
        <v>134</v>
      </c>
      <c r="B38" s="11">
        <v>44682</v>
      </c>
      <c r="C38" s="12" t="s">
        <v>113</v>
      </c>
      <c r="D38" s="9" t="s">
        <v>113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>
        <f t="shared" si="0"/>
        <v>0</v>
      </c>
      <c r="R38" s="9"/>
    </row>
    <row r="39" spans="1:18" ht="18" thickBot="1" x14ac:dyDescent="0.25">
      <c r="A39" s="8" t="s">
        <v>265</v>
      </c>
      <c r="B39" s="11">
        <v>44317</v>
      </c>
      <c r="C39" s="12" t="s">
        <v>24</v>
      </c>
      <c r="D39" s="9" t="s">
        <v>266</v>
      </c>
      <c r="E39" s="10">
        <v>1</v>
      </c>
      <c r="F39" s="10">
        <v>1</v>
      </c>
      <c r="G39" s="10">
        <v>1</v>
      </c>
      <c r="H39" s="10"/>
      <c r="I39" s="10"/>
      <c r="J39" s="10">
        <v>1</v>
      </c>
      <c r="K39" s="10"/>
      <c r="L39" s="10"/>
      <c r="M39" s="10"/>
      <c r="N39" s="10"/>
      <c r="O39" s="10"/>
      <c r="P39" s="10"/>
      <c r="Q39" s="10"/>
      <c r="R39" s="9"/>
    </row>
    <row r="40" spans="1:18" ht="35" thickBot="1" x14ac:dyDescent="0.25">
      <c r="A40" s="8" t="s">
        <v>241</v>
      </c>
      <c r="B40" s="11">
        <v>44440</v>
      </c>
      <c r="C40" s="12" t="s">
        <v>255</v>
      </c>
      <c r="D40" s="9" t="s">
        <v>242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9"/>
    </row>
    <row r="41" spans="1:18" ht="18" thickBot="1" x14ac:dyDescent="0.25">
      <c r="A41" s="8" t="s">
        <v>262</v>
      </c>
      <c r="B41" s="11">
        <v>43101</v>
      </c>
      <c r="C41" s="12" t="s">
        <v>18</v>
      </c>
      <c r="D41" s="9" t="s">
        <v>263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9"/>
    </row>
    <row r="42" spans="1:18" ht="18" thickBot="1" x14ac:dyDescent="0.25">
      <c r="A42" s="8" t="s">
        <v>132</v>
      </c>
      <c r="B42" s="11">
        <v>44317</v>
      </c>
      <c r="C42" s="12" t="s">
        <v>133</v>
      </c>
      <c r="D42" s="9" t="s">
        <v>133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>
        <f t="shared" ref="Q42:Q47" si="1">SUM(E42:P42)</f>
        <v>0</v>
      </c>
      <c r="R42" s="9"/>
    </row>
    <row r="43" spans="1:18" ht="35" thickBot="1" x14ac:dyDescent="0.25">
      <c r="A43" s="8" t="s">
        <v>126</v>
      </c>
      <c r="B43" s="11">
        <v>44774</v>
      </c>
      <c r="C43" s="12" t="s">
        <v>250</v>
      </c>
      <c r="D43" s="9" t="s">
        <v>117</v>
      </c>
      <c r="E43" s="10"/>
      <c r="F43" s="10"/>
      <c r="G43" s="10">
        <v>1</v>
      </c>
      <c r="H43" s="10"/>
      <c r="I43" s="10"/>
      <c r="J43" s="10"/>
      <c r="K43" s="10"/>
      <c r="L43" s="10"/>
      <c r="M43" s="10"/>
      <c r="N43" s="10"/>
      <c r="O43" s="10"/>
      <c r="P43" s="10"/>
      <c r="Q43" s="10">
        <f t="shared" si="1"/>
        <v>1</v>
      </c>
      <c r="R43" s="9"/>
    </row>
    <row r="44" spans="1:18" ht="18" thickBot="1" x14ac:dyDescent="0.25">
      <c r="A44" s="8" t="s">
        <v>169</v>
      </c>
      <c r="B44" s="11">
        <v>44317</v>
      </c>
      <c r="C44" s="12" t="s">
        <v>24</v>
      </c>
      <c r="D44" s="9" t="s">
        <v>229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>
        <f t="shared" si="1"/>
        <v>0</v>
      </c>
      <c r="R44" s="9"/>
    </row>
    <row r="45" spans="1:18" ht="18" thickBot="1" x14ac:dyDescent="0.25">
      <c r="A45" s="8" t="s">
        <v>173</v>
      </c>
      <c r="B45" s="11"/>
      <c r="C45" s="12" t="s">
        <v>133</v>
      </c>
      <c r="D45" s="9" t="s">
        <v>133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>
        <f t="shared" si="1"/>
        <v>0</v>
      </c>
      <c r="R45" s="9"/>
    </row>
    <row r="46" spans="1:18" ht="18" thickBot="1" x14ac:dyDescent="0.25">
      <c r="A46" s="8" t="s">
        <v>205</v>
      </c>
      <c r="B46" s="11">
        <v>44409</v>
      </c>
      <c r="C46" s="12" t="s">
        <v>55</v>
      </c>
      <c r="D46" s="9" t="s">
        <v>206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>
        <f t="shared" si="1"/>
        <v>0</v>
      </c>
      <c r="R46" s="9"/>
    </row>
    <row r="47" spans="1:18" ht="18" thickBot="1" x14ac:dyDescent="0.25">
      <c r="A47" s="8" t="s">
        <v>141</v>
      </c>
      <c r="B47" s="11">
        <v>44317</v>
      </c>
      <c r="C47" s="12" t="s">
        <v>113</v>
      </c>
      <c r="D47" s="9" t="s">
        <v>113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>
        <f t="shared" si="1"/>
        <v>0</v>
      </c>
      <c r="R47" s="9"/>
    </row>
    <row r="48" spans="1:18" ht="35" thickBot="1" x14ac:dyDescent="0.25">
      <c r="A48" s="8" t="s">
        <v>243</v>
      </c>
      <c r="B48" s="11">
        <v>44378</v>
      </c>
      <c r="C48" s="12" t="s">
        <v>32</v>
      </c>
      <c r="D48" s="9" t="s">
        <v>244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9"/>
    </row>
    <row r="49" spans="1:18" ht="35" thickBot="1" x14ac:dyDescent="0.25">
      <c r="A49" s="8" t="s">
        <v>260</v>
      </c>
      <c r="B49" s="11">
        <v>44317</v>
      </c>
      <c r="C49" s="12" t="s">
        <v>253</v>
      </c>
      <c r="D49" s="9" t="s">
        <v>261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9"/>
    </row>
    <row r="50" spans="1:18" ht="35" thickBot="1" x14ac:dyDescent="0.25">
      <c r="A50" s="8" t="s">
        <v>191</v>
      </c>
      <c r="B50" s="11">
        <v>44197</v>
      </c>
      <c r="C50" s="12" t="s">
        <v>32</v>
      </c>
      <c r="D50" s="9" t="s">
        <v>192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>
        <f>SUM(E50:P50)</f>
        <v>0</v>
      </c>
      <c r="R50" s="9"/>
    </row>
    <row r="51" spans="1:18" ht="35" thickBot="1" x14ac:dyDescent="0.25">
      <c r="A51" s="8" t="s">
        <v>108</v>
      </c>
      <c r="B51" s="11">
        <v>44317</v>
      </c>
      <c r="C51" s="12" t="s">
        <v>253</v>
      </c>
      <c r="D51" s="9" t="s">
        <v>116</v>
      </c>
      <c r="E51" s="10">
        <v>1</v>
      </c>
      <c r="F51" s="10">
        <v>1</v>
      </c>
      <c r="G51" s="10">
        <v>1</v>
      </c>
      <c r="H51" s="10"/>
      <c r="I51" s="10"/>
      <c r="J51" s="10">
        <v>1</v>
      </c>
      <c r="K51" s="10"/>
      <c r="L51" s="10"/>
      <c r="M51" s="10"/>
      <c r="N51" s="10"/>
      <c r="O51" s="10"/>
      <c r="P51" s="10"/>
      <c r="Q51" s="10">
        <f>SUM(E51:P51)</f>
        <v>4</v>
      </c>
      <c r="R51" s="9"/>
    </row>
    <row r="52" spans="1:18" ht="35" thickBot="1" x14ac:dyDescent="0.25">
      <c r="A52" s="8" t="s">
        <v>159</v>
      </c>
      <c r="B52" s="11">
        <v>44501</v>
      </c>
      <c r="C52" s="12" t="s">
        <v>18</v>
      </c>
      <c r="D52" s="9" t="s">
        <v>160</v>
      </c>
      <c r="E52" s="10">
        <v>1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>
        <f>SUM(E52:P52)</f>
        <v>1</v>
      </c>
      <c r="R52" s="9"/>
    </row>
    <row r="53" spans="1:18" ht="18" thickBot="1" x14ac:dyDescent="0.25">
      <c r="A53" s="8" t="s">
        <v>239</v>
      </c>
      <c r="B53" s="11">
        <v>44621</v>
      </c>
      <c r="C53" s="12" t="s">
        <v>250</v>
      </c>
      <c r="D53" s="9" t="s">
        <v>240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9"/>
    </row>
    <row r="54" spans="1:18" ht="18" thickBot="1" x14ac:dyDescent="0.25">
      <c r="A54" s="8" t="s">
        <v>224</v>
      </c>
      <c r="B54" s="11">
        <v>44317</v>
      </c>
      <c r="C54" s="12"/>
      <c r="D54" s="9" t="s">
        <v>225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9"/>
    </row>
    <row r="55" spans="1:18" ht="18" thickBot="1" x14ac:dyDescent="0.25">
      <c r="A55" s="8" t="s">
        <v>136</v>
      </c>
      <c r="B55" s="11">
        <v>43101</v>
      </c>
      <c r="C55" s="12" t="s">
        <v>55</v>
      </c>
      <c r="D55" s="9" t="s">
        <v>137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>
        <f>SUM(E55:P55)</f>
        <v>0</v>
      </c>
      <c r="R55" s="9"/>
    </row>
    <row r="56" spans="1:18" ht="18" thickBot="1" x14ac:dyDescent="0.25">
      <c r="A56" s="8" t="s">
        <v>105</v>
      </c>
      <c r="B56" s="11">
        <v>43101</v>
      </c>
      <c r="C56" s="12" t="s">
        <v>113</v>
      </c>
      <c r="D56" s="9" t="s">
        <v>113</v>
      </c>
      <c r="E56" s="10">
        <v>1</v>
      </c>
      <c r="F56" s="10">
        <v>1</v>
      </c>
      <c r="G56" s="10">
        <v>1</v>
      </c>
      <c r="H56" s="10"/>
      <c r="I56" s="10">
        <v>1</v>
      </c>
      <c r="J56" s="10">
        <v>1</v>
      </c>
      <c r="K56" s="10"/>
      <c r="L56" s="10"/>
      <c r="M56" s="10"/>
      <c r="N56" s="10"/>
      <c r="O56" s="10"/>
      <c r="P56" s="10"/>
      <c r="Q56" s="10">
        <f>SUM(E56:P56)</f>
        <v>5</v>
      </c>
      <c r="R56" s="9"/>
    </row>
    <row r="57" spans="1:18" ht="52" thickBot="1" x14ac:dyDescent="0.25">
      <c r="A57" s="8" t="s">
        <v>103</v>
      </c>
      <c r="B57" s="11">
        <v>43101</v>
      </c>
      <c r="C57" s="12" t="s">
        <v>24</v>
      </c>
      <c r="D57" s="9" t="s">
        <v>111</v>
      </c>
      <c r="E57" s="10"/>
      <c r="F57" s="10">
        <v>1</v>
      </c>
      <c r="G57" s="10">
        <v>1</v>
      </c>
      <c r="H57" s="10"/>
      <c r="I57" s="10">
        <v>1</v>
      </c>
      <c r="J57" s="10">
        <v>1</v>
      </c>
      <c r="K57" s="10"/>
      <c r="L57" s="10"/>
      <c r="M57" s="10"/>
      <c r="N57" s="10"/>
      <c r="O57" s="10"/>
      <c r="P57" s="10"/>
      <c r="Q57" s="10">
        <f>SUM(E57:P57)</f>
        <v>4</v>
      </c>
      <c r="R57" s="9"/>
    </row>
    <row r="58" spans="1:18" ht="35" thickBot="1" x14ac:dyDescent="0.25">
      <c r="A58" s="8" t="s">
        <v>104</v>
      </c>
      <c r="B58" s="11">
        <v>43101</v>
      </c>
      <c r="C58" s="12" t="s">
        <v>24</v>
      </c>
      <c r="D58" s="9" t="s">
        <v>112</v>
      </c>
      <c r="E58" s="10"/>
      <c r="F58" s="10">
        <v>1</v>
      </c>
      <c r="G58" s="10">
        <v>1</v>
      </c>
      <c r="H58" s="10"/>
      <c r="I58" s="10">
        <v>1</v>
      </c>
      <c r="J58" s="10">
        <v>1</v>
      </c>
      <c r="K58" s="10"/>
      <c r="L58" s="10"/>
      <c r="M58" s="10"/>
      <c r="N58" s="10"/>
      <c r="O58" s="10"/>
      <c r="P58" s="10"/>
      <c r="Q58" s="10">
        <f>SUM(E58:P58)</f>
        <v>4</v>
      </c>
      <c r="R58" s="9"/>
    </row>
    <row r="59" spans="1:18" ht="18" thickBot="1" x14ac:dyDescent="0.25">
      <c r="A59" s="8" t="s">
        <v>264</v>
      </c>
      <c r="B59" s="11">
        <v>44317</v>
      </c>
      <c r="C59" s="12" t="s">
        <v>18</v>
      </c>
      <c r="D59" s="9" t="s">
        <v>193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>
        <f>SUM(E59:P59)</f>
        <v>0</v>
      </c>
      <c r="R59" s="9"/>
    </row>
    <row r="60" spans="1:18" ht="35" thickBot="1" x14ac:dyDescent="0.25">
      <c r="A60" s="8" t="s">
        <v>218</v>
      </c>
      <c r="B60" s="11">
        <v>44774</v>
      </c>
      <c r="C60" s="12" t="s">
        <v>250</v>
      </c>
      <c r="D60" s="9" t="s">
        <v>117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9"/>
    </row>
    <row r="61" spans="1:18" ht="35" thickBot="1" x14ac:dyDescent="0.25">
      <c r="A61" s="8" t="s">
        <v>127</v>
      </c>
      <c r="B61" s="11">
        <v>44743</v>
      </c>
      <c r="C61" s="12" t="s">
        <v>24</v>
      </c>
      <c r="D61" s="9" t="s">
        <v>128</v>
      </c>
      <c r="E61" s="10"/>
      <c r="F61" s="10">
        <v>1</v>
      </c>
      <c r="G61" s="10"/>
      <c r="H61" s="10"/>
      <c r="I61" s="10">
        <v>1</v>
      </c>
      <c r="J61" s="10"/>
      <c r="K61" s="10"/>
      <c r="L61" s="10"/>
      <c r="M61" s="10"/>
      <c r="N61" s="10"/>
      <c r="O61" s="10"/>
      <c r="P61" s="10"/>
      <c r="Q61" s="10">
        <f>SUM(E61:P61)</f>
        <v>2</v>
      </c>
      <c r="R61" s="9"/>
    </row>
    <row r="62" spans="1:18" ht="18" thickBot="1" x14ac:dyDescent="0.25">
      <c r="A62" s="8" t="s">
        <v>152</v>
      </c>
      <c r="B62" s="11">
        <v>43101</v>
      </c>
      <c r="C62" s="12" t="s">
        <v>113</v>
      </c>
      <c r="D62" s="9" t="s">
        <v>153</v>
      </c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>
        <f>SUM(E62:P62)</f>
        <v>0</v>
      </c>
      <c r="R62" s="9"/>
    </row>
    <row r="63" spans="1:18" ht="18" thickBot="1" x14ac:dyDescent="0.25">
      <c r="A63" s="8" t="s">
        <v>267</v>
      </c>
      <c r="B63" s="11">
        <v>44866</v>
      </c>
      <c r="C63" s="12" t="s">
        <v>24</v>
      </c>
      <c r="D63" s="9" t="s">
        <v>268</v>
      </c>
      <c r="E63" s="10"/>
      <c r="F63" s="10"/>
      <c r="G63" s="10"/>
      <c r="H63" s="10"/>
      <c r="I63" s="10">
        <v>1</v>
      </c>
      <c r="J63" s="10">
        <v>1</v>
      </c>
      <c r="K63" s="10"/>
      <c r="L63" s="10"/>
      <c r="M63" s="10"/>
      <c r="N63" s="10"/>
      <c r="O63" s="10"/>
      <c r="P63" s="10"/>
      <c r="Q63" s="10"/>
      <c r="R63" s="9"/>
    </row>
    <row r="64" spans="1:18" ht="18" thickBot="1" x14ac:dyDescent="0.25">
      <c r="A64" s="8" t="s">
        <v>184</v>
      </c>
      <c r="B64" s="11">
        <v>44743</v>
      </c>
      <c r="C64" s="12" t="s">
        <v>24</v>
      </c>
      <c r="D64" s="9" t="s">
        <v>185</v>
      </c>
      <c r="E64" s="10"/>
      <c r="F64" s="10">
        <v>1</v>
      </c>
      <c r="G64" s="10"/>
      <c r="H64" s="10"/>
      <c r="I64" s="10">
        <v>1</v>
      </c>
      <c r="J64" s="10">
        <v>1</v>
      </c>
      <c r="K64" s="10"/>
      <c r="L64" s="10"/>
      <c r="M64" s="10"/>
      <c r="N64" s="10"/>
      <c r="O64" s="10"/>
      <c r="P64" s="10"/>
      <c r="Q64" s="10">
        <f>SUM(E64:P64)</f>
        <v>3</v>
      </c>
      <c r="R64" s="9"/>
    </row>
    <row r="65" spans="1:18" ht="18" thickBot="1" x14ac:dyDescent="0.25">
      <c r="A65" s="8" t="s">
        <v>150</v>
      </c>
      <c r="B65" s="11">
        <v>44733</v>
      </c>
      <c r="C65" s="12" t="s">
        <v>250</v>
      </c>
      <c r="D65" s="9" t="s">
        <v>230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>
        <f>SUM(E65:P65)</f>
        <v>0</v>
      </c>
      <c r="R65" s="9"/>
    </row>
    <row r="66" spans="1:18" ht="35" thickBot="1" x14ac:dyDescent="0.25">
      <c r="A66" s="8" t="s">
        <v>215</v>
      </c>
      <c r="B66" s="11">
        <v>43101</v>
      </c>
      <c r="C66" s="12" t="s">
        <v>253</v>
      </c>
      <c r="D66" s="9" t="s">
        <v>146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9"/>
    </row>
    <row r="67" spans="1:18" ht="35" thickBot="1" x14ac:dyDescent="0.25">
      <c r="A67" s="8" t="s">
        <v>195</v>
      </c>
      <c r="B67" s="11">
        <v>44317</v>
      </c>
      <c r="C67" s="12" t="s">
        <v>32</v>
      </c>
      <c r="D67" s="9" t="s">
        <v>196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>
        <f t="shared" ref="Q67:Q75" si="2">SUM(E67:P67)</f>
        <v>0</v>
      </c>
      <c r="R67" s="9"/>
    </row>
    <row r="68" spans="1:18" ht="52" thickBot="1" x14ac:dyDescent="0.25">
      <c r="A68" s="8" t="s">
        <v>138</v>
      </c>
      <c r="B68" s="11">
        <v>43101</v>
      </c>
      <c r="C68" s="12" t="s">
        <v>257</v>
      </c>
      <c r="D68" s="9" t="s">
        <v>231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>
        <f t="shared" si="2"/>
        <v>0</v>
      </c>
      <c r="R68" s="9"/>
    </row>
    <row r="69" spans="1:18" ht="18" thickBot="1" x14ac:dyDescent="0.25">
      <c r="A69" s="8" t="s">
        <v>162</v>
      </c>
      <c r="B69" s="11">
        <v>43101</v>
      </c>
      <c r="C69" s="12" t="s">
        <v>18</v>
      </c>
      <c r="D69" s="9" t="s">
        <v>161</v>
      </c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>
        <f t="shared" si="2"/>
        <v>0</v>
      </c>
      <c r="R69" s="9"/>
    </row>
    <row r="70" spans="1:18" ht="18" thickBot="1" x14ac:dyDescent="0.25">
      <c r="A70" s="8" t="s">
        <v>209</v>
      </c>
      <c r="B70" s="11">
        <v>44317</v>
      </c>
      <c r="C70" s="12" t="s">
        <v>24</v>
      </c>
      <c r="D70" s="9" t="s">
        <v>228</v>
      </c>
      <c r="E70" s="10"/>
      <c r="F70" s="10">
        <v>1</v>
      </c>
      <c r="G70" s="10">
        <v>1</v>
      </c>
      <c r="H70" s="10"/>
      <c r="I70" s="10"/>
      <c r="J70" s="10"/>
      <c r="K70" s="10"/>
      <c r="L70" s="10"/>
      <c r="M70" s="10"/>
      <c r="N70" s="10"/>
      <c r="O70" s="10"/>
      <c r="P70" s="10"/>
      <c r="Q70" s="10">
        <f t="shared" si="2"/>
        <v>2</v>
      </c>
      <c r="R70" s="9"/>
    </row>
    <row r="71" spans="1:18" ht="18" thickBot="1" x14ac:dyDescent="0.25">
      <c r="A71" s="8" t="s">
        <v>157</v>
      </c>
      <c r="B71" s="11">
        <v>44317</v>
      </c>
      <c r="C71" s="12" t="s">
        <v>250</v>
      </c>
      <c r="D71" s="9" t="s">
        <v>158</v>
      </c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>
        <f t="shared" si="2"/>
        <v>0</v>
      </c>
      <c r="R71" s="9"/>
    </row>
    <row r="72" spans="1:18" ht="18" thickBot="1" x14ac:dyDescent="0.25">
      <c r="A72" s="8" t="s">
        <v>181</v>
      </c>
      <c r="B72" s="11">
        <v>44743</v>
      </c>
      <c r="C72" s="12" t="s">
        <v>133</v>
      </c>
      <c r="D72" s="9" t="s">
        <v>133</v>
      </c>
      <c r="E72" s="10"/>
      <c r="F72" s="10"/>
      <c r="G72" s="10"/>
      <c r="H72" s="10"/>
      <c r="I72" s="10"/>
      <c r="J72" s="10">
        <v>1</v>
      </c>
      <c r="K72" s="10"/>
      <c r="L72" s="10"/>
      <c r="M72" s="10"/>
      <c r="N72" s="10"/>
      <c r="O72" s="10"/>
      <c r="P72" s="10"/>
      <c r="Q72" s="10">
        <f t="shared" si="2"/>
        <v>1</v>
      </c>
      <c r="R72" s="9"/>
    </row>
    <row r="73" spans="1:18" ht="18" thickBot="1" x14ac:dyDescent="0.25">
      <c r="A73" s="8" t="s">
        <v>177</v>
      </c>
      <c r="B73" s="11">
        <v>43101</v>
      </c>
      <c r="C73" s="12" t="s">
        <v>18</v>
      </c>
      <c r="D73" s="9" t="s">
        <v>176</v>
      </c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>
        <f t="shared" si="2"/>
        <v>0</v>
      </c>
      <c r="R73" s="9"/>
    </row>
    <row r="74" spans="1:18" ht="18" thickBot="1" x14ac:dyDescent="0.25">
      <c r="A74" s="8" t="s">
        <v>163</v>
      </c>
      <c r="B74" s="11">
        <v>44409</v>
      </c>
      <c r="C74" s="12" t="s">
        <v>24</v>
      </c>
      <c r="D74" s="9" t="s">
        <v>164</v>
      </c>
      <c r="E74" s="10"/>
      <c r="F74" s="10">
        <v>1</v>
      </c>
      <c r="G74" s="10">
        <v>1</v>
      </c>
      <c r="H74" s="10"/>
      <c r="I74" s="10">
        <v>1</v>
      </c>
      <c r="J74" s="10">
        <v>1</v>
      </c>
      <c r="K74" s="10"/>
      <c r="L74" s="10"/>
      <c r="M74" s="10"/>
      <c r="N74" s="10"/>
      <c r="O74" s="10"/>
      <c r="P74" s="10"/>
      <c r="Q74" s="10">
        <f t="shared" si="2"/>
        <v>4</v>
      </c>
      <c r="R74" s="9"/>
    </row>
    <row r="75" spans="1:18" ht="18" thickBot="1" x14ac:dyDescent="0.25">
      <c r="A75" s="8" t="s">
        <v>147</v>
      </c>
      <c r="B75" s="11">
        <v>44317</v>
      </c>
      <c r="C75" s="12" t="s">
        <v>61</v>
      </c>
      <c r="D75" s="9" t="s">
        <v>148</v>
      </c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>
        <f t="shared" si="2"/>
        <v>0</v>
      </c>
      <c r="R75" s="9"/>
    </row>
    <row r="76" spans="1:18" ht="35" thickBot="1" x14ac:dyDescent="0.25">
      <c r="A76" s="8" t="s">
        <v>221</v>
      </c>
      <c r="B76" s="11">
        <v>44317</v>
      </c>
      <c r="C76" s="12" t="s">
        <v>24</v>
      </c>
      <c r="D76" s="9" t="s">
        <v>222</v>
      </c>
      <c r="E76" s="10">
        <v>1</v>
      </c>
      <c r="F76" s="10">
        <v>1</v>
      </c>
      <c r="G76" s="10">
        <v>1</v>
      </c>
      <c r="H76" s="10"/>
      <c r="I76" s="10">
        <v>1</v>
      </c>
      <c r="J76" s="10">
        <v>1</v>
      </c>
      <c r="K76" s="10"/>
      <c r="L76" s="10"/>
      <c r="M76" s="10"/>
      <c r="N76" s="10"/>
      <c r="O76" s="10"/>
      <c r="P76" s="10"/>
      <c r="Q76" s="10"/>
      <c r="R76" s="9"/>
    </row>
    <row r="77" spans="1:18" ht="18" thickBot="1" x14ac:dyDescent="0.25">
      <c r="A77" s="8" t="s">
        <v>199</v>
      </c>
      <c r="B77" s="11">
        <v>44440</v>
      </c>
      <c r="C77" s="12" t="s">
        <v>24</v>
      </c>
      <c r="D77" s="9" t="s">
        <v>200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>
        <f>SUM(E77:P77)</f>
        <v>0</v>
      </c>
      <c r="R77" s="9"/>
    </row>
    <row r="78" spans="1:18" ht="18" thickBot="1" x14ac:dyDescent="0.25">
      <c r="A78" s="8" t="s">
        <v>167</v>
      </c>
      <c r="B78" s="11">
        <v>44682</v>
      </c>
      <c r="C78" s="12" t="s">
        <v>256</v>
      </c>
      <c r="D78" s="9" t="s">
        <v>168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>
        <f>SUM(E78:P78)</f>
        <v>0</v>
      </c>
      <c r="R78" s="9"/>
    </row>
    <row r="79" spans="1:18" ht="18" thickBot="1" x14ac:dyDescent="0.25">
      <c r="A79" s="8" t="s">
        <v>170</v>
      </c>
      <c r="B79" s="11">
        <v>44682</v>
      </c>
      <c r="C79" s="12" t="s">
        <v>250</v>
      </c>
      <c r="D79" s="9" t="s">
        <v>171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>
        <f>SUM(E79:P79)</f>
        <v>0</v>
      </c>
      <c r="R79" s="9"/>
    </row>
    <row r="80" spans="1:18" ht="18" thickBot="1" x14ac:dyDescent="0.25">
      <c r="A80" s="8" t="s">
        <v>188</v>
      </c>
      <c r="B80" s="11">
        <v>43101</v>
      </c>
      <c r="C80" s="12" t="s">
        <v>133</v>
      </c>
      <c r="D80" s="9" t="s">
        <v>133</v>
      </c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>
        <f>SUM(E80:P80)</f>
        <v>0</v>
      </c>
      <c r="R80" s="9"/>
    </row>
    <row r="81" spans="1:18" ht="18" thickBot="1" x14ac:dyDescent="0.25">
      <c r="A81" s="8" t="s">
        <v>131</v>
      </c>
      <c r="B81" s="11">
        <v>44682</v>
      </c>
      <c r="C81" s="12" t="s">
        <v>113</v>
      </c>
      <c r="D81" s="9" t="s">
        <v>113</v>
      </c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>
        <f>SUM(E81:P81)</f>
        <v>0</v>
      </c>
      <c r="R81" s="9"/>
    </row>
    <row r="82" spans="1:18" ht="35" thickBot="1" x14ac:dyDescent="0.25">
      <c r="A82" s="8" t="s">
        <v>211</v>
      </c>
      <c r="B82" s="11">
        <v>44629</v>
      </c>
      <c r="C82" s="12" t="s">
        <v>18</v>
      </c>
      <c r="D82" s="9" t="s">
        <v>212</v>
      </c>
      <c r="E82" s="10">
        <v>1</v>
      </c>
      <c r="F82" s="10">
        <v>1</v>
      </c>
      <c r="G82" s="10">
        <v>1</v>
      </c>
      <c r="H82" s="10"/>
      <c r="I82" s="10">
        <v>1</v>
      </c>
      <c r="J82" s="10">
        <v>1</v>
      </c>
      <c r="K82" s="10"/>
      <c r="L82" s="10"/>
      <c r="M82" s="10"/>
      <c r="N82" s="10"/>
      <c r="O82" s="10"/>
      <c r="P82" s="10"/>
      <c r="Q82" s="10"/>
      <c r="R82" s="9"/>
    </row>
    <row r="83" spans="1:18" ht="18" thickBot="1" x14ac:dyDescent="0.25">
      <c r="A83" s="8" t="s">
        <v>269</v>
      </c>
      <c r="B83" s="11">
        <v>44621</v>
      </c>
      <c r="C83" s="12" t="s">
        <v>250</v>
      </c>
      <c r="D83" s="9" t="s">
        <v>270</v>
      </c>
      <c r="E83" s="10"/>
      <c r="F83" s="10">
        <v>1</v>
      </c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9"/>
    </row>
    <row r="84" spans="1:18" ht="35" thickBot="1" x14ac:dyDescent="0.25">
      <c r="A84" s="8" t="s">
        <v>258</v>
      </c>
      <c r="B84" s="11">
        <v>44501</v>
      </c>
      <c r="C84" s="12" t="s">
        <v>61</v>
      </c>
      <c r="D84" s="9" t="s">
        <v>259</v>
      </c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9"/>
    </row>
    <row r="85" spans="1:18" ht="18" thickBot="1" x14ac:dyDescent="0.25">
      <c r="A85" s="8" t="s">
        <v>165</v>
      </c>
      <c r="B85" s="11">
        <v>43101</v>
      </c>
      <c r="C85" s="12" t="s">
        <v>49</v>
      </c>
      <c r="D85" s="9" t="s">
        <v>166</v>
      </c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>
        <f>SUM(E85:P85)</f>
        <v>0</v>
      </c>
      <c r="R85" s="9"/>
    </row>
    <row r="86" spans="1:18" ht="18" thickBot="1" x14ac:dyDescent="0.25">
      <c r="A86" s="8" t="s">
        <v>180</v>
      </c>
      <c r="B86" s="11">
        <v>43101</v>
      </c>
      <c r="C86" s="12" t="s">
        <v>133</v>
      </c>
      <c r="D86" s="9" t="s">
        <v>133</v>
      </c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>
        <f>SUM(E86:P86)</f>
        <v>0</v>
      </c>
      <c r="R86" s="9"/>
    </row>
    <row r="87" spans="1:18" ht="18" thickBot="1" x14ac:dyDescent="0.25">
      <c r="A87" s="8" t="s">
        <v>175</v>
      </c>
      <c r="B87" s="11">
        <v>1</v>
      </c>
      <c r="C87" s="12" t="s">
        <v>113</v>
      </c>
      <c r="D87" s="9" t="s">
        <v>113</v>
      </c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>
        <f>SUM(E87:P87)</f>
        <v>0</v>
      </c>
      <c r="R87" s="9"/>
    </row>
    <row r="88" spans="1:18" ht="35" thickBot="1" x14ac:dyDescent="0.25">
      <c r="A88" s="8" t="s">
        <v>219</v>
      </c>
      <c r="B88" s="11">
        <v>43101</v>
      </c>
      <c r="C88" s="12" t="s">
        <v>18</v>
      </c>
      <c r="D88" s="9" t="s">
        <v>220</v>
      </c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9"/>
    </row>
    <row r="89" spans="1:18" ht="18" thickBot="1" x14ac:dyDescent="0.25">
      <c r="A89" s="8" t="s">
        <v>124</v>
      </c>
      <c r="B89" s="11">
        <v>43101</v>
      </c>
      <c r="C89" s="12"/>
      <c r="D89" s="9" t="s">
        <v>125</v>
      </c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>
        <f t="shared" ref="Q89:Q96" si="3">SUM(E89:P89)</f>
        <v>0</v>
      </c>
      <c r="R89" s="9"/>
    </row>
    <row r="90" spans="1:18" ht="18" thickBot="1" x14ac:dyDescent="0.25">
      <c r="A90" s="8" t="s">
        <v>189</v>
      </c>
      <c r="B90" s="11">
        <v>44409</v>
      </c>
      <c r="C90" s="12" t="s">
        <v>55</v>
      </c>
      <c r="D90" s="9" t="s">
        <v>190</v>
      </c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>
        <f t="shared" si="3"/>
        <v>0</v>
      </c>
      <c r="R90" s="9"/>
    </row>
    <row r="91" spans="1:18" ht="18" thickBot="1" x14ac:dyDescent="0.25">
      <c r="A91" s="8" t="s">
        <v>107</v>
      </c>
      <c r="B91" s="11">
        <v>43101</v>
      </c>
      <c r="C91" s="12" t="s">
        <v>18</v>
      </c>
      <c r="D91" s="9" t="s">
        <v>115</v>
      </c>
      <c r="E91" s="10"/>
      <c r="F91" s="10"/>
      <c r="G91" s="10"/>
      <c r="H91" s="10"/>
      <c r="I91" s="10">
        <v>1</v>
      </c>
      <c r="J91" s="10"/>
      <c r="K91" s="10"/>
      <c r="L91" s="10"/>
      <c r="M91" s="10"/>
      <c r="N91" s="10"/>
      <c r="O91" s="10"/>
      <c r="P91" s="10"/>
      <c r="Q91" s="10">
        <f t="shared" si="3"/>
        <v>1</v>
      </c>
      <c r="R91" s="9"/>
    </row>
    <row r="92" spans="1:18" ht="18" thickBot="1" x14ac:dyDescent="0.25">
      <c r="A92" s="8" t="s">
        <v>120</v>
      </c>
      <c r="B92" s="11">
        <v>44409</v>
      </c>
      <c r="C92" s="12" t="s">
        <v>55</v>
      </c>
      <c r="D92" s="9" t="s">
        <v>121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>
        <f t="shared" si="3"/>
        <v>0</v>
      </c>
      <c r="R92" s="9"/>
    </row>
    <row r="93" spans="1:18" ht="18" thickBot="1" x14ac:dyDescent="0.25">
      <c r="A93" s="8" t="s">
        <v>201</v>
      </c>
      <c r="B93" s="11">
        <v>43101</v>
      </c>
      <c r="C93" s="12" t="s">
        <v>250</v>
      </c>
      <c r="D93" s="9" t="s">
        <v>202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>
        <f t="shared" si="3"/>
        <v>0</v>
      </c>
      <c r="R93" s="9"/>
    </row>
    <row r="94" spans="1:18" ht="35" thickBot="1" x14ac:dyDescent="0.25">
      <c r="A94" s="8" t="s">
        <v>182</v>
      </c>
      <c r="B94" s="11">
        <v>43101</v>
      </c>
      <c r="C94" s="12" t="s">
        <v>250</v>
      </c>
      <c r="D94" s="9" t="s">
        <v>117</v>
      </c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>
        <f t="shared" si="3"/>
        <v>0</v>
      </c>
      <c r="R94" s="9"/>
    </row>
    <row r="95" spans="1:18" ht="18" thickBot="1" x14ac:dyDescent="0.25">
      <c r="A95" s="8" t="s">
        <v>208</v>
      </c>
      <c r="B95" s="11">
        <v>44682</v>
      </c>
      <c r="C95" s="12" t="s">
        <v>113</v>
      </c>
      <c r="D95" s="9" t="s">
        <v>113</v>
      </c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>
        <f t="shared" si="3"/>
        <v>0</v>
      </c>
      <c r="R95" s="9"/>
    </row>
    <row r="96" spans="1:18" ht="18" thickBot="1" x14ac:dyDescent="0.25">
      <c r="A96" s="8" t="s">
        <v>154</v>
      </c>
      <c r="B96" s="11">
        <v>43101</v>
      </c>
      <c r="C96" s="12" t="s">
        <v>55</v>
      </c>
      <c r="D96" s="9" t="s">
        <v>155</v>
      </c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>
        <f t="shared" si="3"/>
        <v>0</v>
      </c>
      <c r="R96" s="9"/>
    </row>
    <row r="97" spans="1:18" ht="35" thickBot="1" x14ac:dyDescent="0.25">
      <c r="A97" s="8" t="s">
        <v>213</v>
      </c>
      <c r="B97" s="11">
        <v>43101</v>
      </c>
      <c r="C97" s="12" t="s">
        <v>253</v>
      </c>
      <c r="D97" s="9" t="s">
        <v>214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9"/>
    </row>
    <row r="98" spans="1:18" ht="18" thickBot="1" x14ac:dyDescent="0.25">
      <c r="A98" s="8" t="s">
        <v>174</v>
      </c>
      <c r="B98" s="11">
        <v>43101</v>
      </c>
      <c r="C98" s="12" t="s">
        <v>113</v>
      </c>
      <c r="D98" s="9" t="s">
        <v>113</v>
      </c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>
        <f>SUM(E98:P98)</f>
        <v>0</v>
      </c>
      <c r="R98" s="9"/>
    </row>
    <row r="99" spans="1:18" ht="17" thickBot="1" x14ac:dyDescent="0.25">
      <c r="A99" s="8"/>
      <c r="B99" s="11"/>
      <c r="C99" s="12"/>
      <c r="D99" s="9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9"/>
    </row>
    <row r="100" spans="1:18" ht="17" thickBot="1" x14ac:dyDescent="0.25">
      <c r="A100" s="8"/>
      <c r="B100" s="11"/>
      <c r="C100" s="12"/>
      <c r="D100" s="9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9"/>
    </row>
    <row r="101" spans="1:18" ht="17" thickBot="1" x14ac:dyDescent="0.25">
      <c r="A101" s="8"/>
      <c r="B101" s="11"/>
      <c r="C101" s="12"/>
      <c r="D101" s="9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9"/>
    </row>
    <row r="102" spans="1:18" ht="17" thickBot="1" x14ac:dyDescent="0.25">
      <c r="A102" s="8"/>
      <c r="B102" s="11"/>
      <c r="C102" s="12"/>
      <c r="D102" s="9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9"/>
    </row>
    <row r="103" spans="1:18" ht="17" thickBot="1" x14ac:dyDescent="0.25">
      <c r="A103" s="8"/>
      <c r="B103" s="11"/>
      <c r="C103" s="12"/>
      <c r="D103" s="9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9"/>
    </row>
    <row r="104" spans="1:18" ht="17" thickBot="1" x14ac:dyDescent="0.25">
      <c r="A104" s="8"/>
      <c r="B104" s="11"/>
      <c r="C104" s="12"/>
      <c r="D104" s="9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9"/>
    </row>
    <row r="105" spans="1:18" ht="17" thickBot="1" x14ac:dyDescent="0.25">
      <c r="A105" s="8"/>
      <c r="B105" s="11"/>
      <c r="C105" s="12"/>
      <c r="D105" s="9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9"/>
    </row>
    <row r="106" spans="1:18" ht="17" thickBot="1" x14ac:dyDescent="0.25">
      <c r="A106" s="8"/>
      <c r="B106" s="11"/>
      <c r="C106" s="12"/>
      <c r="D106" s="9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9"/>
    </row>
    <row r="107" spans="1:18" ht="17" thickBot="1" x14ac:dyDescent="0.25">
      <c r="A107" s="8"/>
      <c r="B107" s="11"/>
      <c r="C107" s="12"/>
      <c r="D107" s="9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9"/>
    </row>
    <row r="108" spans="1:18" ht="17" thickBot="1" x14ac:dyDescent="0.25">
      <c r="A108" s="8"/>
      <c r="B108" s="11"/>
      <c r="C108" s="12"/>
      <c r="D108" s="9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9"/>
    </row>
    <row r="109" spans="1:18" ht="17" thickBot="1" x14ac:dyDescent="0.25">
      <c r="A109" s="8"/>
      <c r="B109" s="11"/>
      <c r="C109" s="12"/>
      <c r="D109" s="9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9"/>
    </row>
    <row r="110" spans="1:18" ht="17" thickBot="1" x14ac:dyDescent="0.25">
      <c r="A110" s="8"/>
      <c r="B110" s="11"/>
      <c r="C110" s="12"/>
      <c r="D110" s="9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>
        <f t="shared" ref="Q110" si="4">SUM(E110:P110)</f>
        <v>0</v>
      </c>
      <c r="R110" s="9"/>
    </row>
  </sheetData>
  <sortState xmlns:xlrd2="http://schemas.microsoft.com/office/spreadsheetml/2017/richdata2" ref="A2:R98">
    <sortCondition ref="A2:A9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topLeftCell="A14" workbookViewId="0">
      <selection activeCell="A5" sqref="A5"/>
    </sheetView>
  </sheetViews>
  <sheetFormatPr baseColWidth="10" defaultColWidth="8.83203125" defaultRowHeight="16" x14ac:dyDescent="0.2"/>
  <cols>
    <col min="1" max="1" width="25.6640625" customWidth="1"/>
    <col min="2" max="2" width="22.33203125" customWidth="1"/>
    <col min="3" max="3" width="20.83203125" customWidth="1"/>
    <col min="4" max="4" width="19.33203125" customWidth="1"/>
    <col min="5" max="5" width="17.6640625" customWidth="1"/>
    <col min="6" max="6" width="12" customWidth="1"/>
    <col min="7" max="7" width="8" customWidth="1"/>
    <col min="8" max="8" width="9.83203125" customWidth="1"/>
  </cols>
  <sheetData>
    <row r="1" spans="1:6" ht="60" customHeight="1" x14ac:dyDescent="0.2">
      <c r="A1" s="25" t="s">
        <v>85</v>
      </c>
      <c r="B1" s="25"/>
      <c r="C1" s="26"/>
      <c r="D1" s="26"/>
      <c r="E1" s="26"/>
      <c r="F1" s="27"/>
    </row>
    <row r="2" spans="1:6" ht="40" customHeight="1" x14ac:dyDescent="0.2">
      <c r="A2" s="15" t="s">
        <v>8</v>
      </c>
      <c r="B2" s="22" t="s">
        <v>6</v>
      </c>
      <c r="C2" s="23"/>
      <c r="D2" s="23"/>
      <c r="E2" s="23"/>
      <c r="F2" s="24"/>
    </row>
    <row r="3" spans="1:6" ht="40" customHeight="1" x14ac:dyDescent="0.2">
      <c r="A3" s="17" t="s">
        <v>235</v>
      </c>
      <c r="B3" s="16"/>
      <c r="C3" s="16"/>
      <c r="D3" s="16"/>
      <c r="E3" s="16"/>
      <c r="F3" s="18"/>
    </row>
    <row r="4" spans="1:6" ht="40" customHeight="1" x14ac:dyDescent="0.2">
      <c r="A4" s="1" t="s">
        <v>24</v>
      </c>
      <c r="B4" s="15" t="s">
        <v>26</v>
      </c>
      <c r="C4" s="15" t="s">
        <v>78</v>
      </c>
      <c r="D4" s="15" t="s">
        <v>27</v>
      </c>
      <c r="E4" s="15" t="s">
        <v>28</v>
      </c>
      <c r="F4" s="19"/>
    </row>
    <row r="5" spans="1:6" ht="40" customHeight="1" x14ac:dyDescent="0.2">
      <c r="A5" s="1" t="s">
        <v>25</v>
      </c>
      <c r="B5" s="15" t="s">
        <v>29</v>
      </c>
      <c r="C5" s="15" t="s">
        <v>30</v>
      </c>
      <c r="D5" s="15" t="s">
        <v>31</v>
      </c>
      <c r="E5" s="15"/>
      <c r="F5" s="19"/>
    </row>
    <row r="6" spans="1:6" ht="40" customHeight="1" x14ac:dyDescent="0.2">
      <c r="A6" s="1" t="s">
        <v>236</v>
      </c>
      <c r="B6" s="15"/>
      <c r="C6" s="15"/>
      <c r="D6" s="15"/>
      <c r="E6" s="15"/>
      <c r="F6" s="19"/>
    </row>
    <row r="7" spans="1:6" ht="51" customHeight="1" x14ac:dyDescent="0.2">
      <c r="A7" s="1" t="s">
        <v>81</v>
      </c>
      <c r="B7" s="15" t="s">
        <v>82</v>
      </c>
      <c r="C7" s="15" t="s">
        <v>83</v>
      </c>
      <c r="D7" s="15" t="s">
        <v>84</v>
      </c>
      <c r="E7" s="15"/>
      <c r="F7" s="19"/>
    </row>
    <row r="8" spans="1:6" ht="48.75" customHeight="1" x14ac:dyDescent="0.2">
      <c r="A8" s="1" t="s">
        <v>32</v>
      </c>
      <c r="B8" s="15" t="s">
        <v>33</v>
      </c>
      <c r="C8" s="15" t="s">
        <v>35</v>
      </c>
      <c r="D8" s="16" t="s">
        <v>42</v>
      </c>
      <c r="E8" s="15" t="s">
        <v>34</v>
      </c>
      <c r="F8" s="15" t="s">
        <v>79</v>
      </c>
    </row>
    <row r="9" spans="1:6" ht="47.25" customHeight="1" x14ac:dyDescent="0.2">
      <c r="A9" s="1" t="s">
        <v>36</v>
      </c>
      <c r="B9" s="15" t="s">
        <v>37</v>
      </c>
      <c r="C9" s="15" t="s">
        <v>38</v>
      </c>
      <c r="D9" s="15" t="s">
        <v>47</v>
      </c>
      <c r="E9" s="15" t="s">
        <v>70</v>
      </c>
      <c r="F9" s="19"/>
    </row>
    <row r="10" spans="1:6" ht="40" customHeight="1" x14ac:dyDescent="0.2">
      <c r="A10" s="1" t="s">
        <v>39</v>
      </c>
      <c r="B10" s="15" t="s">
        <v>40</v>
      </c>
      <c r="C10" s="15" t="s">
        <v>46</v>
      </c>
      <c r="D10" s="15" t="s">
        <v>41</v>
      </c>
      <c r="E10" s="15" t="s">
        <v>71</v>
      </c>
      <c r="F10" s="19"/>
    </row>
    <row r="11" spans="1:6" ht="54.75" customHeight="1" x14ac:dyDescent="0.2">
      <c r="A11" s="1" t="s">
        <v>18</v>
      </c>
      <c r="B11" s="15" t="s">
        <v>43</v>
      </c>
      <c r="C11" s="15" t="s">
        <v>44</v>
      </c>
      <c r="D11" s="15" t="s">
        <v>45</v>
      </c>
      <c r="E11" s="15" t="s">
        <v>48</v>
      </c>
      <c r="F11" s="15" t="s">
        <v>72</v>
      </c>
    </row>
    <row r="12" spans="1:6" ht="40" customHeight="1" x14ac:dyDescent="0.2">
      <c r="A12" s="1" t="s">
        <v>49</v>
      </c>
      <c r="B12" s="15" t="s">
        <v>50</v>
      </c>
      <c r="C12" s="15" t="s">
        <v>51</v>
      </c>
      <c r="D12" s="15" t="s">
        <v>52</v>
      </c>
      <c r="E12" s="15" t="s">
        <v>73</v>
      </c>
      <c r="F12" s="19"/>
    </row>
    <row r="13" spans="1:6" ht="40" customHeight="1" x14ac:dyDescent="0.2">
      <c r="A13" s="1" t="s">
        <v>53</v>
      </c>
      <c r="B13" s="15" t="s">
        <v>54</v>
      </c>
      <c r="C13" s="15" t="s">
        <v>75</v>
      </c>
      <c r="D13" s="15"/>
      <c r="E13" s="15"/>
      <c r="F13" s="19"/>
    </row>
    <row r="14" spans="1:6" ht="40" customHeight="1" x14ac:dyDescent="0.2">
      <c r="A14" s="1" t="s">
        <v>55</v>
      </c>
      <c r="B14" s="15" t="s">
        <v>56</v>
      </c>
      <c r="C14" s="20" t="s">
        <v>80</v>
      </c>
      <c r="D14" s="15" t="s">
        <v>57</v>
      </c>
      <c r="E14" s="15" t="s">
        <v>76</v>
      </c>
      <c r="F14" s="19"/>
    </row>
    <row r="15" spans="1:6" ht="40" customHeight="1" x14ac:dyDescent="0.2">
      <c r="A15" s="1" t="s">
        <v>58</v>
      </c>
      <c r="B15" s="15" t="s">
        <v>59</v>
      </c>
      <c r="C15" s="15" t="s">
        <v>77</v>
      </c>
      <c r="D15" s="15"/>
      <c r="E15" s="15"/>
      <c r="F15" s="19"/>
    </row>
    <row r="16" spans="1:6" ht="40" customHeight="1" x14ac:dyDescent="0.2">
      <c r="A16" s="17" t="s">
        <v>60</v>
      </c>
      <c r="B16" s="16"/>
      <c r="C16" s="16"/>
      <c r="D16" s="16"/>
      <c r="E16" s="16"/>
      <c r="F16" s="19"/>
    </row>
    <row r="17" spans="1:6" ht="40" customHeight="1" x14ac:dyDescent="0.2">
      <c r="A17" s="17" t="s">
        <v>61</v>
      </c>
      <c r="B17" s="15" t="s">
        <v>62</v>
      </c>
      <c r="C17" s="15" t="s">
        <v>63</v>
      </c>
      <c r="D17" s="15" t="s">
        <v>74</v>
      </c>
      <c r="E17" s="15"/>
      <c r="F17" s="19"/>
    </row>
  </sheetData>
  <mergeCells count="2">
    <mergeCell ref="B2:F2"/>
    <mergeCell ref="A1:F1"/>
  </mergeCells>
  <pageMargins left="0.45" right="0.4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Karen Keil</cp:lastModifiedBy>
  <cp:lastPrinted>2022-06-10T23:39:20Z</cp:lastPrinted>
  <dcterms:created xsi:type="dcterms:W3CDTF">2022-05-19T17:55:56Z</dcterms:created>
  <dcterms:modified xsi:type="dcterms:W3CDTF">2023-01-03T14:39:25Z</dcterms:modified>
</cp:coreProperties>
</file>