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SC\ROSC Program Roster\"/>
    </mc:Choice>
  </mc:AlternateContent>
  <xr:revisionPtr revIDLastSave="0" documentId="8_{376AB016-0577-4A8C-B130-ECB0C3C7372D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8" i="3" l="1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8" i="3"/>
  <c r="U3" i="3" l="1"/>
  <c r="U4" i="3"/>
  <c r="U5" i="3"/>
  <c r="U6" i="3"/>
  <c r="U7" i="3"/>
  <c r="U8" i="3"/>
  <c r="U9" i="3"/>
  <c r="U10" i="3"/>
  <c r="U18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2" i="3"/>
</calcChain>
</file>

<file path=xl/sharedStrings.xml><?xml version="1.0" encoding="utf-8"?>
<sst xmlns="http://schemas.openxmlformats.org/spreadsheetml/2006/main" count="397" uniqueCount="305">
  <si>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</si>
  <si>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</si>
  <si>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</si>
  <si>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</si>
  <si>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</si>
  <si>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</si>
  <si>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</si>
  <si>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</si>
  <si>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</si>
  <si>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Sector Information                (see sheet #4)</t>
  </si>
  <si>
    <t>Additional Information</t>
  </si>
  <si>
    <t># of Meetings Attended in FY23</t>
  </si>
  <si>
    <t>July '22</t>
  </si>
  <si>
    <t>Aug. '22</t>
  </si>
  <si>
    <t>Oct. '22</t>
  </si>
  <si>
    <t>Sep. '22</t>
  </si>
  <si>
    <t>Nov. '22</t>
  </si>
  <si>
    <t>Dec. '22</t>
  </si>
  <si>
    <t>Law Enforcement</t>
  </si>
  <si>
    <t>Law Enforcement- State</t>
  </si>
  <si>
    <t>Example:  Deputy Jane Smith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</si>
  <si>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</si>
  <si>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</si>
  <si>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</si>
  <si>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</si>
  <si>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</si>
  <si>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</si>
  <si>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</si>
  <si>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</si>
  <si>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</si>
  <si>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</si>
  <si>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</si>
  <si>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</si>
  <si>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</si>
  <si>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</si>
  <si>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</si>
  <si>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</si>
  <si>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</si>
  <si>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</si>
  <si>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</si>
  <si>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</si>
  <si>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</si>
  <si>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</si>
  <si>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</si>
  <si>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</si>
  <si>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</si>
  <si>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</si>
  <si>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</si>
  <si>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</si>
  <si>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</si>
  <si>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</si>
  <si>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</si>
  <si>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</si>
  <si>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</si>
  <si>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</si>
  <si>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</si>
  <si>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</si>
  <si>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</si>
  <si>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</si>
  <si>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</si>
  <si>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</si>
  <si>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</si>
  <si>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</si>
  <si>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</si>
  <si>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</si>
  <si>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</si>
  <si>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</si>
  <si>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</si>
  <si>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</si>
  <si>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Jan. '23</t>
  </si>
  <si>
    <t>Feb. '23</t>
  </si>
  <si>
    <t>Mar. '23</t>
  </si>
  <si>
    <t>Apr. '23</t>
  </si>
  <si>
    <t>May '23</t>
  </si>
  <si>
    <t>June '23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</si>
  <si>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</si>
  <si>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</si>
  <si>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</si>
  <si>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</si>
  <si>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</si>
  <si>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</si>
  <si>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</si>
  <si>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</si>
  <si>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</si>
  <si>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</si>
  <si>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</si>
  <si>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</si>
  <si>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</si>
  <si>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</si>
  <si>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</si>
  <si>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</si>
  <si>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Coles County ROSC Council</t>
  </si>
  <si>
    <t>Hour House</t>
  </si>
  <si>
    <t>Dana Tell</t>
  </si>
  <si>
    <t>ceaddanat@ceadcouncil.com</t>
  </si>
  <si>
    <t>Coles County, IL</t>
  </si>
  <si>
    <t>217-549-9045</t>
  </si>
  <si>
    <t>635 Division St. Charleston, IL 61920</t>
  </si>
  <si>
    <t>ceadkarenc@ceadcouncil.com</t>
  </si>
  <si>
    <t>Roberta Hinman</t>
  </si>
  <si>
    <t>Nancy Phillips</t>
  </si>
  <si>
    <t>Stephanie Burton</t>
  </si>
  <si>
    <t>Karen Cook</t>
  </si>
  <si>
    <t>Kyle Stutes</t>
  </si>
  <si>
    <t>Gary Stephen</t>
  </si>
  <si>
    <t>Lisel Wingert</t>
  </si>
  <si>
    <t>Healthcare</t>
  </si>
  <si>
    <t>Volunteer/Civic Organization</t>
  </si>
  <si>
    <t>Other</t>
  </si>
  <si>
    <t>Substance Use Treatment Org</t>
  </si>
  <si>
    <t>Transportation</t>
  </si>
  <si>
    <t>ROSC</t>
  </si>
  <si>
    <t>Recovery Support</t>
  </si>
  <si>
    <t>Family Resource Center</t>
  </si>
  <si>
    <t>Stephanie Packer</t>
  </si>
  <si>
    <t>PLE</t>
  </si>
  <si>
    <t>Angie Rakestraw</t>
  </si>
  <si>
    <t>Chris Strohl</t>
  </si>
  <si>
    <t>Leann Courson</t>
  </si>
  <si>
    <t>Jeff McFadden</t>
  </si>
  <si>
    <t>Harold Groff</t>
  </si>
  <si>
    <t>Steven Brown</t>
  </si>
  <si>
    <t>Steven Murphy</t>
  </si>
  <si>
    <t>Alicia Morecraft</t>
  </si>
  <si>
    <t>Everal Kinsel</t>
  </si>
  <si>
    <t>Jennifer Houser</t>
  </si>
  <si>
    <t>Joe Mounce</t>
  </si>
  <si>
    <t>Stacy Schuette</t>
  </si>
  <si>
    <t>Tanya Gordon</t>
  </si>
  <si>
    <t>Carolina Cantieri</t>
  </si>
  <si>
    <t>Michelle Eaton</t>
  </si>
  <si>
    <t>Olivia Bowen</t>
  </si>
  <si>
    <t>Gregory Ridenhour</t>
  </si>
  <si>
    <t>Ozie Hammond</t>
  </si>
  <si>
    <t>Patty Diel</t>
  </si>
  <si>
    <t>Tammi Clancy</t>
  </si>
  <si>
    <t>Janna Overstreet</t>
  </si>
  <si>
    <t>Sam Gaines</t>
  </si>
  <si>
    <t>Chris Davis</t>
  </si>
  <si>
    <t>Alexis Morton</t>
  </si>
  <si>
    <t>James Hildebrandt</t>
  </si>
  <si>
    <t>Chris Houchens</t>
  </si>
  <si>
    <t>Angie Hunt</t>
  </si>
  <si>
    <t>Austin Birch</t>
  </si>
  <si>
    <t>Matthew Froeschle</t>
  </si>
  <si>
    <t>Pastor Ed Stepens</t>
  </si>
  <si>
    <t>John Rakestraw</t>
  </si>
  <si>
    <t>Dr. Erica Perrino</t>
  </si>
  <si>
    <t>Amy Reynolds</t>
  </si>
  <si>
    <t>Mayor Brandon Combs</t>
  </si>
  <si>
    <t>Jenna Hilligoss</t>
  </si>
  <si>
    <t>Mike Tozer</t>
  </si>
  <si>
    <t>Mirnda Quast</t>
  </si>
  <si>
    <t>Andy Gaines</t>
  </si>
  <si>
    <t>Denise Preston</t>
  </si>
  <si>
    <t>Jani Merryman</t>
  </si>
  <si>
    <t>Kyle Sims</t>
  </si>
  <si>
    <t>Brian Huston</t>
  </si>
  <si>
    <t>Kevin Crary</t>
  </si>
  <si>
    <t>Roman Coffman</t>
  </si>
  <si>
    <t>Aaron Lock</t>
  </si>
  <si>
    <t>Kris Maleske</t>
  </si>
  <si>
    <t>Skylar Starwalt</t>
  </si>
  <si>
    <t>Lynette Ashmore</t>
  </si>
  <si>
    <t xml:space="preserve">John Reith </t>
  </si>
  <si>
    <t>Demario Issac</t>
  </si>
  <si>
    <t>Katelyn North</t>
  </si>
  <si>
    <t>Kaycie Sanders</t>
  </si>
  <si>
    <t>Ke'an Armstrong</t>
  </si>
  <si>
    <t>Sarah Dowell</t>
  </si>
  <si>
    <t>Amber Bullock</t>
  </si>
  <si>
    <t>Ariona Langston</t>
  </si>
  <si>
    <t>Carrie McKinzie</t>
  </si>
  <si>
    <t>Debbie Wesch</t>
  </si>
  <si>
    <t>Elizabeth Hayward</t>
  </si>
  <si>
    <t>Judge O'Brien</t>
  </si>
  <si>
    <t>Jesse Coffman</t>
  </si>
  <si>
    <t>Faith Based: Local Pastor</t>
  </si>
  <si>
    <t>Service Providers: Program for Unhoused</t>
  </si>
  <si>
    <t>The Haven</t>
  </si>
  <si>
    <t>Local Government</t>
  </si>
  <si>
    <t>Charleston Mayor</t>
  </si>
  <si>
    <t>Youth-serving Organization</t>
  </si>
  <si>
    <t>YMCA</t>
  </si>
  <si>
    <t>Judge</t>
  </si>
  <si>
    <t>Faith Based Groups</t>
  </si>
  <si>
    <t>Local Pastor</t>
  </si>
  <si>
    <t>Coles &amp; Cumberland Crt Svcs</t>
  </si>
  <si>
    <t>Maria Moran</t>
  </si>
  <si>
    <t>Chief of Police Mattoon</t>
  </si>
  <si>
    <t>Law Enforcements</t>
  </si>
  <si>
    <t>SUD Prevention</t>
  </si>
  <si>
    <t>Recovery Navigator</t>
  </si>
  <si>
    <t>SUD Treatment Provider</t>
  </si>
  <si>
    <t>EIU</t>
  </si>
  <si>
    <t>Lake Land College</t>
  </si>
  <si>
    <t>Mental Health</t>
  </si>
  <si>
    <t>Education</t>
  </si>
  <si>
    <t>Right Way Recovery Home</t>
  </si>
  <si>
    <t>Recovery Coordinator</t>
  </si>
  <si>
    <t>TV Broadcasting</t>
  </si>
  <si>
    <t>Housing Representative</t>
  </si>
  <si>
    <t>Therapist</t>
  </si>
  <si>
    <t>SBLHC</t>
  </si>
  <si>
    <t>Charleston Library</t>
  </si>
  <si>
    <t xml:space="preserve">Service Providers </t>
  </si>
  <si>
    <t>Hope</t>
  </si>
  <si>
    <t>First Presbyterian</t>
  </si>
  <si>
    <t>New Mercy Worship Center</t>
  </si>
  <si>
    <t>Celebrate Recovery</t>
  </si>
  <si>
    <t>Family Physician</t>
  </si>
  <si>
    <t xml:space="preserve">Local Government </t>
  </si>
  <si>
    <t>Bridgeway ROSC</t>
  </si>
  <si>
    <t>Jenna Hayes</t>
  </si>
  <si>
    <t>Julie Pohlman</t>
  </si>
  <si>
    <t>Local Prevention Providers</t>
  </si>
  <si>
    <t>Local Provider</t>
  </si>
  <si>
    <t>Hospital Program</t>
  </si>
  <si>
    <t>Local: Monahan Filaments</t>
  </si>
  <si>
    <t>K-12: Charleston High School</t>
  </si>
  <si>
    <t>K-12: Mattoon</t>
  </si>
  <si>
    <t>Program Director Janna Overstreet &amp; Program Supervisor Karen Cook 217-258-6018</t>
  </si>
  <si>
    <t>Leanna Morgan</t>
  </si>
  <si>
    <t>Kyle Houser</t>
  </si>
  <si>
    <t>John Parks</t>
  </si>
  <si>
    <t>Laura Bolem</t>
  </si>
  <si>
    <t>Healthy Communities</t>
  </si>
  <si>
    <t>Kelly Richardson</t>
  </si>
  <si>
    <t>Andrew Hensley</t>
  </si>
  <si>
    <t>Faith Based</t>
  </si>
  <si>
    <t>Wayne Clevenger</t>
  </si>
  <si>
    <t>Email</t>
  </si>
  <si>
    <t>Phone Number</t>
  </si>
  <si>
    <t>wingmanministries@gmail.com</t>
  </si>
  <si>
    <t>rhinman@gatewayfoundation.org</t>
  </si>
  <si>
    <t>CeadKarenC@Ceadcouncil.com</t>
  </si>
  <si>
    <t>ceadDanat@ceadcouncil.com</t>
  </si>
  <si>
    <t>ceadKyles@Ceadcouncil.com</t>
  </si>
  <si>
    <t>ceadleannam@ceadcouncil.com</t>
  </si>
  <si>
    <t>CeadkyleH@Ceadcouncil.com</t>
  </si>
  <si>
    <t>LBollan@sblhs.org</t>
  </si>
  <si>
    <t xml:space="preserve">ceadnancyp@consolidated.net </t>
  </si>
  <si>
    <t xml:space="preserve">lwingert68@siumed.edu </t>
  </si>
  <si>
    <t>stephanie.packer24@gmail.com</t>
  </si>
  <si>
    <t>angierakestraw@gmail.com</t>
  </si>
  <si>
    <t>cstrohl@lakelandcollege.edu</t>
  </si>
  <si>
    <t>leannc@bway.org</t>
  </si>
  <si>
    <t>jeffm@bway.org</t>
  </si>
  <si>
    <t>haroldgroff@hotmail.com</t>
  </si>
  <si>
    <t>jinglethisone@icloud.com</t>
  </si>
  <si>
    <t>ceadeveralk@mycci.net</t>
  </si>
  <si>
    <t>ceadjoem@mycci.net</t>
  </si>
  <si>
    <t>ceadoliviab@mycci.net</t>
  </si>
  <si>
    <t>dieldui@hotmail.com</t>
  </si>
  <si>
    <t>ceadmichellee@consolidated.net</t>
  </si>
  <si>
    <t>gregorytridenhourabbcon@gmail.com</t>
  </si>
  <si>
    <t>cdavis@mattoonhaven.org</t>
  </si>
  <si>
    <t>JHildebrandt@sblhs.org</t>
  </si>
  <si>
    <t>director@charlestonlibrary.org</t>
  </si>
  <si>
    <t>AngieH@hope-eci.org</t>
  </si>
  <si>
    <t>abirch@mattoonymca.org</t>
  </si>
  <si>
    <t>office@newmercyworshipcenter.org</t>
  </si>
  <si>
    <t>johnrakestraw@hotmail.com</t>
  </si>
  <si>
    <t>eddavis3@gmail.com</t>
  </si>
  <si>
    <t>areynolds@co.coles.il.us</t>
  </si>
  <si>
    <t>MMoran@co.coles.il.us</t>
  </si>
  <si>
    <t>jhilligoss@sblhs.org</t>
  </si>
  <si>
    <t>mtozer@sblhs.org</t>
  </si>
  <si>
    <t>haccmquast@consolidated.net</t>
  </si>
  <si>
    <t>againes@lakelandcollege.edu</t>
  </si>
  <si>
    <t>dcpreston@eiu.edu</t>
  </si>
  <si>
    <t>jmerryman@lakelandcollege.edu</t>
  </si>
  <si>
    <t>ksims66398@lakelandcollege.edu</t>
  </si>
  <si>
    <t>BHuston@co.coles.il.us</t>
  </si>
  <si>
    <t>Kevin.Crary@monahanfilaments.com</t>
  </si>
  <si>
    <t>Rcoffman@roofsbylegacy.com</t>
  </si>
  <si>
    <t>locka@charleston.k12.il.us</t>
  </si>
  <si>
    <t>sstarwalt@lifelinksinc.org</t>
  </si>
  <si>
    <t>lashmore@lifelinksinc.org</t>
  </si>
  <si>
    <t>jreith@comwell.us</t>
  </si>
  <si>
    <t>359705865a@gmail.com</t>
  </si>
  <si>
    <t>Katelyn.Cole-North@usc.salvationarmy.org</t>
  </si>
  <si>
    <t>ksanders@lifespancenter.org</t>
  </si>
  <si>
    <t>ksarmstrong@eiu.edu</t>
  </si>
  <si>
    <t>albullock5874@gmail.com</t>
  </si>
  <si>
    <t>ariona.langston@gmail.com</t>
  </si>
  <si>
    <t>cmckinzie@dominiondiagnostics.com</t>
  </si>
  <si>
    <t>dwesch60@yahoo.com</t>
  </si>
  <si>
    <t>teamhayward2340@gmail.com</t>
  </si>
  <si>
    <t>BOBrien@co.coles.il.us</t>
  </si>
  <si>
    <t>CeadJennah@ceadcouncil.com</t>
  </si>
  <si>
    <t>Candle Light Vigil</t>
  </si>
  <si>
    <t>Recovery Celebrarion</t>
  </si>
  <si>
    <t>Brandon Parke</t>
  </si>
  <si>
    <t>Nancy Dearing</t>
  </si>
  <si>
    <t>Pacesetter Hair Salon</t>
  </si>
  <si>
    <t>11/1/2019*</t>
  </si>
  <si>
    <t>10/27/2022*</t>
  </si>
  <si>
    <t>10/28/2022*</t>
  </si>
  <si>
    <t>10/24/2022*</t>
  </si>
  <si>
    <t>8/1/2019*</t>
  </si>
  <si>
    <t>Unhoused</t>
  </si>
  <si>
    <t>Haven</t>
  </si>
  <si>
    <t>She met for lunch (Aug) to discuss Candlelight Vigil &amp; Guest Speaker</t>
  </si>
  <si>
    <t>hrdrsr70@yahoo.com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</si>
</sst>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0" fillId="3" borderId="5" xfId="0" applyFill="1" applyBorder="1"/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wrapText="1"/>
    </xf>
    <xf numFmtId="0" fontId="1" fillId="3" borderId="5" xfId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adkarenc@ceadcouncil.com" TargetMode="External"/><Relationship Id="rId1" Type="http://schemas.openxmlformats.org/officeDocument/2006/relationships/hyperlink" Target="mailto:ceaddanat@ceadcounc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wingmanministries@gmail.com" TargetMode="External"/><Relationship Id="rId13" Type="http://schemas.openxmlformats.org/officeDocument/2006/relationships/hyperlink" Target="mailto:hrdrsr70@yahoo.com" TargetMode="External"/><Relationship Id="rId3" Type="http://schemas.openxmlformats.org/officeDocument/2006/relationships/hyperlink" Target="mailto:ceadDanat@ceadcouncil.com" TargetMode="External"/><Relationship Id="rId7" Type="http://schemas.openxmlformats.org/officeDocument/2006/relationships/hyperlink" Target="mailto:lwingert68@siumed.edu" TargetMode="External"/><Relationship Id="rId12" Type="http://schemas.openxmlformats.org/officeDocument/2006/relationships/hyperlink" Target="mailto:CeadJennah@ceadcouncil.com" TargetMode="External"/><Relationship Id="rId2" Type="http://schemas.openxmlformats.org/officeDocument/2006/relationships/hyperlink" Target="mailto:CeadKarenC@Ceadcouncil.com" TargetMode="External"/><Relationship Id="rId1" Type="http://schemas.openxmlformats.org/officeDocument/2006/relationships/hyperlink" Target="mailto:ceadKyles@Ceadcouncil.com" TargetMode="External"/><Relationship Id="rId6" Type="http://schemas.openxmlformats.org/officeDocument/2006/relationships/hyperlink" Target="mailto:ceadnancyp@consolidated.net" TargetMode="External"/><Relationship Id="rId11" Type="http://schemas.openxmlformats.org/officeDocument/2006/relationships/hyperlink" Target="mailto:office@newmercyworshipcenter.org" TargetMode="External"/><Relationship Id="rId5" Type="http://schemas.openxmlformats.org/officeDocument/2006/relationships/hyperlink" Target="mailto:CeadkyleH@Ceadcounc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ceadmichellee@consolidated.net" TargetMode="External"/><Relationship Id="rId4" Type="http://schemas.openxmlformats.org/officeDocument/2006/relationships/hyperlink" Target="mailto:ceadleannam@ceadcouncil.com" TargetMode="External"/><Relationship Id="rId9" Type="http://schemas.openxmlformats.org/officeDocument/2006/relationships/hyperlink" Target="mailto:rhinman@gatewayfoundation.org" TargetMode="External"/><Relationship Id="rId14" Type="http://schemas.openxmlformats.org/officeDocument/2006/relationships/hyperlink" Target="mailto:cdavis@mattoonhave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C1" sqref="C1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13" t="s">
        <v>1</v>
      </c>
      <c r="B1" s="14" t="s">
        <v>91</v>
      </c>
    </row>
    <row r="2" spans="1:2" ht="33" customHeight="1" x14ac:dyDescent="0.25">
      <c r="A2" s="2" t="s">
        <v>2</v>
      </c>
      <c r="B2" s="3" t="s">
        <v>92</v>
      </c>
    </row>
    <row r="3" spans="1:2" ht="33" customHeight="1" x14ac:dyDescent="0.25">
      <c r="A3" s="13" t="s">
        <v>3</v>
      </c>
      <c r="B3" s="14" t="s">
        <v>97</v>
      </c>
    </row>
    <row r="4" spans="1:2" ht="33" customHeight="1" x14ac:dyDescent="0.25">
      <c r="A4" s="2" t="s">
        <v>23</v>
      </c>
      <c r="B4" s="3" t="s">
        <v>93</v>
      </c>
    </row>
    <row r="5" spans="1:2" ht="33" customHeight="1" x14ac:dyDescent="0.25">
      <c r="A5" s="13" t="s">
        <v>24</v>
      </c>
      <c r="B5" s="14" t="s">
        <v>96</v>
      </c>
    </row>
    <row r="6" spans="1:2" ht="33" customHeight="1" x14ac:dyDescent="0.25">
      <c r="A6" s="2" t="s">
        <v>25</v>
      </c>
      <c r="B6" s="23" t="s">
        <v>94</v>
      </c>
    </row>
    <row r="7" spans="1:2" ht="33" customHeight="1" x14ac:dyDescent="0.25">
      <c r="A7" s="13" t="s">
        <v>22</v>
      </c>
      <c r="B7" s="14" t="s">
        <v>221</v>
      </c>
    </row>
    <row r="8" spans="1:2" ht="33" customHeight="1" x14ac:dyDescent="0.25">
      <c r="A8" s="3" t="s">
        <v>21</v>
      </c>
      <c r="B8" s="23" t="s">
        <v>98</v>
      </c>
    </row>
    <row r="9" spans="1:2" ht="33" customHeight="1" x14ac:dyDescent="0.25">
      <c r="A9" s="13" t="s">
        <v>4</v>
      </c>
      <c r="B9" s="14" t="s">
        <v>95</v>
      </c>
    </row>
    <row r="10" spans="1:2" ht="33" customHeight="1" x14ac:dyDescent="0.25">
      <c r="A10" s="2" t="s">
        <v>5</v>
      </c>
      <c r="B10" s="3">
        <v>4</v>
      </c>
    </row>
  </sheetData>
  <hyperlinks>
    <hyperlink ref="B6" r:id="rId1" xr:uid="{ECBA65A9-397F-4318-AD79-136CAEE8707F}"/>
    <hyperlink ref="B8" r:id="rId2" xr:uid="{29857C2D-DE9D-4712-9CF7-1354B3C3628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"/>
  <sheetViews>
    <sheetView tabSelected="1" topLeftCell="A42" workbookViewId="0">
      <pane xSplit="1" topLeftCell="B1" activePane="topRight" state="frozen"/>
      <selection pane="topRight" activeCell="C19" sqref="C19"/>
    </sheetView>
  </sheetViews>
  <sheetFormatPr defaultRowHeight="15.75" x14ac:dyDescent="0.25"/>
  <cols>
    <col min="1" max="1" width="27" customWidth="1"/>
    <col min="2" max="2" width="12.875" customWidth="1"/>
    <col min="3" max="3" width="25.125" customWidth="1"/>
    <col min="4" max="4" width="23.375" customWidth="1"/>
    <col min="5" max="5" width="31.125" customWidth="1"/>
    <col min="6" max="6" width="23.375" customWidth="1"/>
    <col min="7" max="7" width="6.875" customWidth="1"/>
    <col min="8" max="9" width="7.375" customWidth="1"/>
    <col min="10" max="10" width="7.125" customWidth="1"/>
    <col min="11" max="11" width="9" customWidth="1"/>
    <col min="12" max="12" width="7.125" customWidth="1"/>
    <col min="13" max="13" width="7.25" customWidth="1"/>
    <col min="14" max="14" width="7.5" customWidth="1"/>
    <col min="15" max="15" width="7.375" customWidth="1"/>
    <col min="16" max="17" width="8.125" customWidth="1"/>
    <col min="18" max="18" width="8" customWidth="1"/>
    <col min="19" max="20" width="8.125" customWidth="1"/>
    <col min="21" max="21" width="9.5" customWidth="1"/>
    <col min="22" max="22" width="31.5" customWidth="1"/>
  </cols>
  <sheetData>
    <row r="1" spans="1:22" ht="64.5" thickTop="1" thickBot="1" x14ac:dyDescent="0.3">
      <c r="A1" s="4" t="s">
        <v>7</v>
      </c>
      <c r="B1" s="4" t="s">
        <v>0</v>
      </c>
      <c r="C1" s="4" t="s">
        <v>8</v>
      </c>
      <c r="D1" s="4" t="s">
        <v>9</v>
      </c>
      <c r="E1" s="36" t="s">
        <v>231</v>
      </c>
      <c r="F1" s="36" t="s">
        <v>232</v>
      </c>
      <c r="G1" s="6" t="s">
        <v>12</v>
      </c>
      <c r="H1" s="6" t="s">
        <v>13</v>
      </c>
      <c r="I1" s="6" t="s">
        <v>291</v>
      </c>
      <c r="J1" s="6" t="s">
        <v>15</v>
      </c>
      <c r="K1" s="6" t="s">
        <v>292</v>
      </c>
      <c r="L1" s="6" t="s">
        <v>14</v>
      </c>
      <c r="M1" s="6" t="s">
        <v>16</v>
      </c>
      <c r="N1" s="6" t="s">
        <v>17</v>
      </c>
      <c r="O1" s="6" t="s">
        <v>69</v>
      </c>
      <c r="P1" s="6" t="s">
        <v>70</v>
      </c>
      <c r="Q1" s="6" t="s">
        <v>71</v>
      </c>
      <c r="R1" s="6" t="s">
        <v>72</v>
      </c>
      <c r="S1" s="6" t="s">
        <v>73</v>
      </c>
      <c r="T1" s="6" t="s">
        <v>74</v>
      </c>
      <c r="U1" s="5" t="s">
        <v>11</v>
      </c>
      <c r="V1" s="7" t="s">
        <v>10</v>
      </c>
    </row>
    <row r="2" spans="1:22" ht="32.25" thickBot="1" x14ac:dyDescent="0.3">
      <c r="A2" s="8" t="s">
        <v>20</v>
      </c>
      <c r="B2" s="11">
        <v>44013</v>
      </c>
      <c r="C2" s="12" t="s">
        <v>18</v>
      </c>
      <c r="D2" s="9" t="s">
        <v>19</v>
      </c>
      <c r="E2" s="9"/>
      <c r="F2" s="9"/>
      <c r="G2" s="10"/>
      <c r="H2" s="10">
        <v>1</v>
      </c>
      <c r="I2" s="10"/>
      <c r="J2" s="10">
        <v>1</v>
      </c>
      <c r="K2" s="10"/>
      <c r="L2" s="10"/>
      <c r="M2" s="10">
        <v>1</v>
      </c>
      <c r="N2" s="10">
        <v>1</v>
      </c>
      <c r="O2" s="10"/>
      <c r="P2" s="10">
        <v>1</v>
      </c>
      <c r="Q2" s="10">
        <v>1</v>
      </c>
      <c r="R2" s="10">
        <v>1</v>
      </c>
      <c r="S2" s="10"/>
      <c r="T2" s="10">
        <v>1</v>
      </c>
      <c r="U2" s="10">
        <f>SUM(G2:T2)</f>
        <v>8</v>
      </c>
      <c r="V2" s="9" t="s">
        <v>68</v>
      </c>
    </row>
    <row r="3" spans="1:22" ht="16.5" thickBot="1" x14ac:dyDescent="0.3">
      <c r="A3" s="8" t="s">
        <v>105</v>
      </c>
      <c r="B3" s="11"/>
      <c r="C3" s="12" t="s">
        <v>106</v>
      </c>
      <c r="D3" s="9" t="s">
        <v>108</v>
      </c>
      <c r="E3" s="37" t="s">
        <v>242</v>
      </c>
      <c r="F3" s="9"/>
      <c r="G3" s="10">
        <v>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>
        <f t="shared" ref="U3:U60" si="0">SUM(G3:T3)</f>
        <v>1</v>
      </c>
      <c r="V3" s="9"/>
    </row>
    <row r="4" spans="1:22" ht="16.5" customHeight="1" thickBot="1" x14ac:dyDescent="0.3">
      <c r="A4" s="8" t="s">
        <v>104</v>
      </c>
      <c r="B4" s="11" t="s">
        <v>296</v>
      </c>
      <c r="C4" s="12" t="s">
        <v>107</v>
      </c>
      <c r="D4" s="9" t="s">
        <v>108</v>
      </c>
      <c r="E4" s="37" t="s">
        <v>233</v>
      </c>
      <c r="F4" s="9"/>
      <c r="G4" s="10">
        <v>1</v>
      </c>
      <c r="H4" s="10"/>
      <c r="I4" s="10">
        <v>1</v>
      </c>
      <c r="J4" s="10"/>
      <c r="K4" s="10"/>
      <c r="L4" s="10">
        <v>1</v>
      </c>
      <c r="M4" s="10"/>
      <c r="N4" s="10"/>
      <c r="O4" s="10"/>
      <c r="P4" s="10"/>
      <c r="Q4" s="10"/>
      <c r="R4" s="10"/>
      <c r="S4" s="10"/>
      <c r="T4" s="10"/>
      <c r="U4" s="10">
        <f t="shared" si="0"/>
        <v>3</v>
      </c>
      <c r="V4" s="9"/>
    </row>
    <row r="5" spans="1:22" ht="32.25" thickBot="1" x14ac:dyDescent="0.3">
      <c r="A5" s="8" t="s">
        <v>99</v>
      </c>
      <c r="B5" s="11"/>
      <c r="C5" s="12" t="s">
        <v>109</v>
      </c>
      <c r="D5" s="9" t="s">
        <v>217</v>
      </c>
      <c r="E5" s="37" t="s">
        <v>234</v>
      </c>
      <c r="F5" s="9"/>
      <c r="G5" s="10"/>
      <c r="H5" s="10">
        <v>1</v>
      </c>
      <c r="I5" s="10">
        <v>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 t="shared" si="0"/>
        <v>2</v>
      </c>
      <c r="V5" s="9"/>
    </row>
    <row r="6" spans="1:22" ht="32.25" thickBot="1" x14ac:dyDescent="0.3">
      <c r="A6" s="8" t="s">
        <v>100</v>
      </c>
      <c r="B6" s="11"/>
      <c r="C6" s="12" t="s">
        <v>109</v>
      </c>
      <c r="D6" s="9" t="s">
        <v>113</v>
      </c>
      <c r="E6" s="37" t="s">
        <v>241</v>
      </c>
      <c r="F6" s="9"/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/>
      <c r="M6" s="10"/>
      <c r="N6" s="10"/>
      <c r="O6" s="10"/>
      <c r="P6" s="10"/>
      <c r="Q6" s="10"/>
      <c r="R6" s="10"/>
      <c r="S6" s="10"/>
      <c r="T6" s="10"/>
      <c r="U6" s="10">
        <f t="shared" si="0"/>
        <v>5</v>
      </c>
      <c r="V6" s="9"/>
    </row>
    <row r="7" spans="1:22" ht="16.5" thickBot="1" x14ac:dyDescent="0.3">
      <c r="A7" s="8" t="s">
        <v>101</v>
      </c>
      <c r="B7" s="11"/>
      <c r="C7" s="12" t="s">
        <v>65</v>
      </c>
      <c r="D7" s="9" t="s">
        <v>110</v>
      </c>
      <c r="E7" s="9"/>
      <c r="F7" s="9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 t="shared" si="0"/>
        <v>1</v>
      </c>
      <c r="V7" s="9"/>
    </row>
    <row r="8" spans="1:22" ht="16.5" thickBot="1" x14ac:dyDescent="0.3">
      <c r="A8" s="8" t="s">
        <v>102</v>
      </c>
      <c r="B8" s="11">
        <v>44378</v>
      </c>
      <c r="C8" s="12" t="s">
        <v>112</v>
      </c>
      <c r="D8" s="9" t="s">
        <v>111</v>
      </c>
      <c r="E8" s="37" t="s">
        <v>235</v>
      </c>
      <c r="F8" s="9"/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  <c r="U8" s="10">
        <f t="shared" si="0"/>
        <v>3</v>
      </c>
      <c r="V8" s="9"/>
    </row>
    <row r="9" spans="1:22" ht="16.5" thickBot="1" x14ac:dyDescent="0.3">
      <c r="A9" s="8" t="s">
        <v>103</v>
      </c>
      <c r="B9" s="11">
        <v>44753</v>
      </c>
      <c r="C9" s="12" t="s">
        <v>112</v>
      </c>
      <c r="D9" s="9" t="s">
        <v>111</v>
      </c>
      <c r="E9" s="37" t="s">
        <v>237</v>
      </c>
      <c r="F9" s="9"/>
      <c r="G9" s="10"/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/>
      <c r="N9" s="10"/>
      <c r="O9" s="10"/>
      <c r="P9" s="10"/>
      <c r="Q9" s="10"/>
      <c r="R9" s="10"/>
      <c r="S9" s="10"/>
      <c r="T9" s="10"/>
      <c r="U9" s="10">
        <f t="shared" si="0"/>
        <v>5</v>
      </c>
      <c r="V9" s="9"/>
    </row>
    <row r="10" spans="1:22" ht="16.5" thickBot="1" x14ac:dyDescent="0.3">
      <c r="A10" s="8" t="s">
        <v>93</v>
      </c>
      <c r="B10" s="11">
        <v>44676</v>
      </c>
      <c r="C10" s="12" t="s">
        <v>112</v>
      </c>
      <c r="D10" s="9" t="s">
        <v>111</v>
      </c>
      <c r="E10" s="37" t="s">
        <v>236</v>
      </c>
      <c r="F10" s="9"/>
      <c r="G10" s="10"/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/>
      <c r="N10" s="10"/>
      <c r="O10" s="10"/>
      <c r="P10" s="10"/>
      <c r="Q10" s="10"/>
      <c r="R10" s="10"/>
      <c r="S10" s="10"/>
      <c r="T10" s="10"/>
      <c r="U10" s="10">
        <f t="shared" si="0"/>
        <v>5</v>
      </c>
      <c r="V10" s="9"/>
    </row>
    <row r="11" spans="1:22" ht="16.5" thickBot="1" x14ac:dyDescent="0.3">
      <c r="A11" s="8" t="s">
        <v>222</v>
      </c>
      <c r="B11" s="11">
        <v>44753</v>
      </c>
      <c r="C11" s="12" t="s">
        <v>112</v>
      </c>
      <c r="D11" s="9" t="s">
        <v>111</v>
      </c>
      <c r="E11" s="37" t="s">
        <v>238</v>
      </c>
      <c r="F11" s="9"/>
      <c r="G11" s="10"/>
      <c r="H11" s="10"/>
      <c r="I11" s="10"/>
      <c r="J11" s="10">
        <v>1</v>
      </c>
      <c r="K11" s="10">
        <v>1</v>
      </c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/>
      <c r="V11" s="9"/>
    </row>
    <row r="12" spans="1:22" ht="16.5" thickBot="1" x14ac:dyDescent="0.3">
      <c r="A12" s="8" t="s">
        <v>223</v>
      </c>
      <c r="B12" s="11">
        <v>44753</v>
      </c>
      <c r="C12" s="12" t="s">
        <v>112</v>
      </c>
      <c r="D12" s="9" t="s">
        <v>111</v>
      </c>
      <c r="E12" s="37" t="s">
        <v>239</v>
      </c>
      <c r="F12" s="9"/>
      <c r="G12" s="10"/>
      <c r="H12" s="10"/>
      <c r="I12" s="10">
        <v>1</v>
      </c>
      <c r="J12" s="10">
        <v>1</v>
      </c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</row>
    <row r="13" spans="1:22" ht="17.25" customHeight="1" thickBot="1" x14ac:dyDescent="0.3">
      <c r="A13" s="8" t="s">
        <v>224</v>
      </c>
      <c r="B13" s="11"/>
      <c r="C13" s="12" t="s">
        <v>109</v>
      </c>
      <c r="D13" s="9" t="s">
        <v>217</v>
      </c>
      <c r="E13" s="37"/>
      <c r="F13" s="9"/>
      <c r="G13" s="10"/>
      <c r="H13" s="10"/>
      <c r="I13" s="10"/>
      <c r="J13" s="10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</row>
    <row r="14" spans="1:22" ht="16.5" thickBot="1" x14ac:dyDescent="0.3">
      <c r="A14" s="8" t="s">
        <v>225</v>
      </c>
      <c r="B14" s="11" t="s">
        <v>300</v>
      </c>
      <c r="C14" s="12" t="s">
        <v>106</v>
      </c>
      <c r="D14" s="9" t="s">
        <v>226</v>
      </c>
      <c r="E14" s="37" t="s">
        <v>240</v>
      </c>
      <c r="F14" s="9"/>
      <c r="G14" s="10"/>
      <c r="H14" s="10"/>
      <c r="I14" s="10"/>
      <c r="J14" s="10">
        <v>1</v>
      </c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9"/>
    </row>
    <row r="15" spans="1:22" ht="16.5" thickBot="1" x14ac:dyDescent="0.3">
      <c r="A15" s="8" t="s">
        <v>227</v>
      </c>
      <c r="B15" s="11" t="s">
        <v>299</v>
      </c>
      <c r="C15" s="12" t="s">
        <v>115</v>
      </c>
      <c r="D15" s="9"/>
      <c r="E15" s="37"/>
      <c r="F15" s="9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9"/>
    </row>
    <row r="16" spans="1:22" ht="16.5" thickBot="1" x14ac:dyDescent="0.3">
      <c r="A16" s="8" t="s">
        <v>228</v>
      </c>
      <c r="B16" s="11" t="s">
        <v>299</v>
      </c>
      <c r="C16" s="12" t="s">
        <v>229</v>
      </c>
      <c r="D16" s="9"/>
      <c r="E16" s="37"/>
      <c r="F16" s="9"/>
      <c r="G16" s="10"/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0"/>
      <c r="R16" s="10"/>
      <c r="S16" s="10"/>
      <c r="T16" s="10"/>
      <c r="U16" s="10"/>
      <c r="V16" s="9"/>
    </row>
    <row r="17" spans="1:22" ht="16.5" thickBot="1" x14ac:dyDescent="0.3">
      <c r="A17" s="8" t="s">
        <v>230</v>
      </c>
      <c r="B17" s="11" t="s">
        <v>299</v>
      </c>
      <c r="C17" s="12" t="s">
        <v>229</v>
      </c>
      <c r="D17" s="9"/>
      <c r="E17" s="37"/>
      <c r="F17" s="9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/>
      <c r="T17" s="10"/>
      <c r="U17" s="10"/>
      <c r="V17" s="9"/>
    </row>
    <row r="18" spans="1:22" ht="16.5" customHeight="1" thickBot="1" x14ac:dyDescent="0.3">
      <c r="A18" s="8" t="s">
        <v>114</v>
      </c>
      <c r="B18" s="11"/>
      <c r="C18" s="12" t="s">
        <v>115</v>
      </c>
      <c r="D18" s="9"/>
      <c r="E18" s="37" t="s">
        <v>243</v>
      </c>
      <c r="F18" s="9"/>
      <c r="G18" s="10"/>
      <c r="H18" s="10"/>
      <c r="I18" s="10">
        <v>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 t="shared" si="0"/>
        <v>1</v>
      </c>
      <c r="V18" s="9" t="s">
        <v>303</v>
      </c>
    </row>
    <row r="19" spans="1:22" ht="16.5" customHeight="1" thickBot="1" x14ac:dyDescent="0.3">
      <c r="A19" s="8" t="s">
        <v>135</v>
      </c>
      <c r="B19" s="11"/>
      <c r="C19" s="12" t="s">
        <v>112</v>
      </c>
      <c r="D19" s="9"/>
      <c r="E19" s="37"/>
      <c r="F19" s="9"/>
      <c r="G19" s="10"/>
      <c r="H19" s="10"/>
      <c r="I19" s="10">
        <v>1</v>
      </c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/>
      <c r="T19" s="10"/>
      <c r="U19" s="10"/>
      <c r="V19" s="9"/>
    </row>
    <row r="20" spans="1:22" ht="16.5" customHeight="1" thickBot="1" x14ac:dyDescent="0.3">
      <c r="A20" s="8" t="s">
        <v>138</v>
      </c>
      <c r="B20" s="11" t="s">
        <v>298</v>
      </c>
      <c r="C20" s="12" t="s">
        <v>301</v>
      </c>
      <c r="D20" s="9" t="s">
        <v>302</v>
      </c>
      <c r="E20" s="37" t="s">
        <v>256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9"/>
    </row>
    <row r="21" spans="1:22" ht="16.5" customHeight="1" thickBot="1" x14ac:dyDescent="0.3">
      <c r="A21" s="8" t="s">
        <v>293</v>
      </c>
      <c r="B21" s="11" t="s">
        <v>297</v>
      </c>
      <c r="C21" s="12" t="s">
        <v>115</v>
      </c>
      <c r="D21" s="9"/>
      <c r="E21" s="37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9"/>
    </row>
    <row r="22" spans="1:22" ht="16.5" customHeight="1" thickBot="1" x14ac:dyDescent="0.3">
      <c r="A22" s="8" t="s">
        <v>294</v>
      </c>
      <c r="B22" s="11" t="s">
        <v>297</v>
      </c>
      <c r="C22" s="12" t="s">
        <v>65</v>
      </c>
      <c r="D22" s="9" t="s">
        <v>295</v>
      </c>
      <c r="E22" s="37" t="s">
        <v>304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</row>
    <row r="23" spans="1:22" ht="16.5" thickBot="1" x14ac:dyDescent="0.3">
      <c r="A23" s="8" t="s">
        <v>116</v>
      </c>
      <c r="B23" s="11"/>
      <c r="C23" s="12" t="s">
        <v>112</v>
      </c>
      <c r="D23" s="9" t="s">
        <v>209</v>
      </c>
      <c r="E23" s="37" t="s">
        <v>244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 t="shared" si="0"/>
        <v>0</v>
      </c>
      <c r="V23" s="9"/>
    </row>
    <row r="24" spans="1:22" ht="16.5" thickBot="1" x14ac:dyDescent="0.3">
      <c r="A24" s="8" t="s">
        <v>117</v>
      </c>
      <c r="B24" s="11"/>
      <c r="C24" s="12" t="s">
        <v>197</v>
      </c>
      <c r="D24" s="9" t="s">
        <v>195</v>
      </c>
      <c r="E24" s="37" t="s">
        <v>245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 t="shared" si="0"/>
        <v>0</v>
      </c>
      <c r="V24" s="9"/>
    </row>
    <row r="25" spans="1:22" ht="16.5" thickBot="1" x14ac:dyDescent="0.3">
      <c r="A25" s="8" t="s">
        <v>118</v>
      </c>
      <c r="B25" s="11"/>
      <c r="C25" s="12" t="s">
        <v>112</v>
      </c>
      <c r="D25" s="9" t="s">
        <v>212</v>
      </c>
      <c r="E25" s="37" t="s">
        <v>246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 t="shared" si="0"/>
        <v>0</v>
      </c>
      <c r="V25" s="9"/>
    </row>
    <row r="26" spans="1:22" ht="16.5" thickBot="1" x14ac:dyDescent="0.3">
      <c r="A26" s="8" t="s">
        <v>119</v>
      </c>
      <c r="B26" s="11"/>
      <c r="C26" s="12" t="s">
        <v>112</v>
      </c>
      <c r="D26" s="9" t="s">
        <v>212</v>
      </c>
      <c r="E26" s="37" t="s">
        <v>247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 t="shared" si="0"/>
        <v>0</v>
      </c>
      <c r="V26" s="9"/>
    </row>
    <row r="27" spans="1:22" ht="16.5" thickBot="1" x14ac:dyDescent="0.3">
      <c r="A27" s="8" t="s">
        <v>120</v>
      </c>
      <c r="B27" s="11"/>
      <c r="C27" s="12" t="s">
        <v>115</v>
      </c>
      <c r="D27" s="9"/>
      <c r="E27" s="37" t="s">
        <v>248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 t="shared" si="0"/>
        <v>0</v>
      </c>
      <c r="V27" s="9"/>
    </row>
    <row r="28" spans="1:22" ht="16.5" thickBot="1" x14ac:dyDescent="0.3">
      <c r="A28" s="8" t="s">
        <v>121</v>
      </c>
      <c r="B28" s="11"/>
      <c r="C28" s="12" t="s">
        <v>115</v>
      </c>
      <c r="D28" s="9"/>
      <c r="E28" s="37" t="s">
        <v>249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 t="shared" si="0"/>
        <v>0</v>
      </c>
      <c r="V28" s="9"/>
    </row>
    <row r="29" spans="1:22" ht="16.5" thickBot="1" x14ac:dyDescent="0.3">
      <c r="A29" s="8" t="s">
        <v>122</v>
      </c>
      <c r="B29" s="11"/>
      <c r="C29" s="12" t="s">
        <v>115</v>
      </c>
      <c r="D29" s="9"/>
      <c r="E29" s="37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 t="shared" si="0"/>
        <v>0</v>
      </c>
      <c r="V29" s="9"/>
    </row>
    <row r="30" spans="1:22" ht="16.5" thickBot="1" x14ac:dyDescent="0.3">
      <c r="A30" s="8" t="s">
        <v>123</v>
      </c>
      <c r="B30" s="11"/>
      <c r="C30" s="12" t="s">
        <v>26</v>
      </c>
      <c r="D30" s="9" t="s">
        <v>192</v>
      </c>
      <c r="E30" s="37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 t="shared" si="0"/>
        <v>0</v>
      </c>
      <c r="V30" s="9"/>
    </row>
    <row r="31" spans="1:22" ht="16.5" thickBot="1" x14ac:dyDescent="0.3">
      <c r="A31" s="8" t="s">
        <v>124</v>
      </c>
      <c r="B31" s="11"/>
      <c r="C31" s="12" t="s">
        <v>26</v>
      </c>
      <c r="D31" s="9" t="s">
        <v>192</v>
      </c>
      <c r="E31" s="37" t="s">
        <v>250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 t="shared" si="0"/>
        <v>0</v>
      </c>
      <c r="V31" s="9"/>
    </row>
    <row r="32" spans="1:22" ht="16.5" thickBot="1" x14ac:dyDescent="0.3">
      <c r="A32" s="8" t="s">
        <v>125</v>
      </c>
      <c r="B32" s="11"/>
      <c r="C32" s="12" t="s">
        <v>26</v>
      </c>
      <c r="D32" s="9" t="s">
        <v>192</v>
      </c>
      <c r="E32" s="37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 t="shared" si="0"/>
        <v>0</v>
      </c>
      <c r="V32" s="9"/>
    </row>
    <row r="33" spans="1:22" ht="16.5" thickBot="1" x14ac:dyDescent="0.3">
      <c r="A33" s="8" t="s">
        <v>126</v>
      </c>
      <c r="B33" s="11"/>
      <c r="C33" s="12" t="s">
        <v>26</v>
      </c>
      <c r="D33" s="9" t="s">
        <v>192</v>
      </c>
      <c r="E33" s="37" t="s">
        <v>251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 t="shared" si="0"/>
        <v>0</v>
      </c>
      <c r="V33" s="9"/>
    </row>
    <row r="34" spans="1:22" ht="16.5" thickBot="1" x14ac:dyDescent="0.3">
      <c r="A34" s="8" t="s">
        <v>127</v>
      </c>
      <c r="B34" s="11"/>
      <c r="C34" s="12" t="s">
        <v>26</v>
      </c>
      <c r="D34" s="9" t="s">
        <v>192</v>
      </c>
      <c r="E34" s="37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 t="shared" si="0"/>
        <v>0</v>
      </c>
      <c r="V34" s="9"/>
    </row>
    <row r="35" spans="1:22" ht="16.5" thickBot="1" x14ac:dyDescent="0.3">
      <c r="A35" s="8" t="s">
        <v>128</v>
      </c>
      <c r="B35" s="11"/>
      <c r="C35" s="12" t="s">
        <v>26</v>
      </c>
      <c r="D35" s="9" t="s">
        <v>192</v>
      </c>
      <c r="E35" s="37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 t="shared" si="0"/>
        <v>0</v>
      </c>
      <c r="V35" s="9"/>
    </row>
    <row r="36" spans="1:22" ht="16.5" thickBot="1" x14ac:dyDescent="0.3">
      <c r="A36" s="8" t="s">
        <v>129</v>
      </c>
      <c r="B36" s="11"/>
      <c r="C36" s="12" t="s">
        <v>26</v>
      </c>
      <c r="D36" s="9" t="s">
        <v>191</v>
      </c>
      <c r="E36" s="37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 t="shared" si="0"/>
        <v>0</v>
      </c>
      <c r="V36" s="9"/>
    </row>
    <row r="37" spans="1:22" ht="16.5" thickBot="1" x14ac:dyDescent="0.3">
      <c r="A37" s="8" t="s">
        <v>130</v>
      </c>
      <c r="B37" s="11"/>
      <c r="C37" s="12" t="s">
        <v>26</v>
      </c>
      <c r="D37" s="9" t="s">
        <v>92</v>
      </c>
      <c r="E37" s="37" t="s">
        <v>254</v>
      </c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 t="shared" si="0"/>
        <v>0</v>
      </c>
      <c r="V37" s="9"/>
    </row>
    <row r="38" spans="1:22" ht="16.5" thickBot="1" x14ac:dyDescent="0.3">
      <c r="A38" s="8" t="s">
        <v>131</v>
      </c>
      <c r="B38" s="11"/>
      <c r="C38" s="12" t="s">
        <v>182</v>
      </c>
      <c r="D38" s="9" t="s">
        <v>215</v>
      </c>
      <c r="E38" s="37" t="s">
        <v>252</v>
      </c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 t="shared" si="0"/>
        <v>0</v>
      </c>
      <c r="V38" s="9"/>
    </row>
    <row r="39" spans="1:22" ht="16.5" customHeight="1" thickBot="1" x14ac:dyDescent="0.3">
      <c r="A39" s="8" t="s">
        <v>132</v>
      </c>
      <c r="B39" s="11"/>
      <c r="C39" s="12" t="s">
        <v>26</v>
      </c>
      <c r="D39" s="9" t="s">
        <v>193</v>
      </c>
      <c r="E39" s="37" t="s">
        <v>255</v>
      </c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 t="shared" si="0"/>
        <v>0</v>
      </c>
      <c r="V39" s="9"/>
    </row>
    <row r="40" spans="1:22" ht="16.5" thickBot="1" x14ac:dyDescent="0.3">
      <c r="A40" s="8" t="s">
        <v>133</v>
      </c>
      <c r="B40" s="11"/>
      <c r="C40" s="12" t="s">
        <v>26</v>
      </c>
      <c r="D40" s="9" t="s">
        <v>193</v>
      </c>
      <c r="E40" s="37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 t="shared" si="0"/>
        <v>0</v>
      </c>
      <c r="V40" s="9"/>
    </row>
    <row r="41" spans="1:22" ht="16.5" thickBot="1" x14ac:dyDescent="0.3">
      <c r="A41" s="8" t="s">
        <v>134</v>
      </c>
      <c r="B41" s="11"/>
      <c r="C41" s="12" t="s">
        <v>26</v>
      </c>
      <c r="D41" s="9" t="s">
        <v>193</v>
      </c>
      <c r="E41" s="37" t="s">
        <v>253</v>
      </c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 t="shared" si="0"/>
        <v>0</v>
      </c>
      <c r="V41" s="9"/>
    </row>
    <row r="42" spans="1:22" ht="18" customHeight="1" thickBot="1" x14ac:dyDescent="0.3">
      <c r="A42" s="8" t="s">
        <v>136</v>
      </c>
      <c r="B42" s="11"/>
      <c r="C42" s="12" t="s">
        <v>109</v>
      </c>
      <c r="D42" s="9" t="s">
        <v>216</v>
      </c>
      <c r="E42" s="37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 t="shared" si="0"/>
        <v>0</v>
      </c>
      <c r="V42" s="9"/>
    </row>
    <row r="43" spans="1:22" ht="16.5" thickBot="1" x14ac:dyDescent="0.3">
      <c r="A43" s="8" t="s">
        <v>137</v>
      </c>
      <c r="B43" s="11"/>
      <c r="C43" s="12" t="s">
        <v>190</v>
      </c>
      <c r="D43" s="9" t="s">
        <v>189</v>
      </c>
      <c r="E43" s="37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 t="shared" si="0"/>
        <v>0</v>
      </c>
      <c r="V43" s="9"/>
    </row>
    <row r="44" spans="1:22" ht="18" customHeight="1" thickBot="1" x14ac:dyDescent="0.3">
      <c r="A44" s="8" t="s">
        <v>139</v>
      </c>
      <c r="B44" s="11"/>
      <c r="C44" s="12" t="s">
        <v>178</v>
      </c>
      <c r="D44" s="9" t="s">
        <v>179</v>
      </c>
      <c r="E44" s="37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 t="shared" si="0"/>
        <v>0</v>
      </c>
      <c r="V44" s="9"/>
    </row>
    <row r="45" spans="1:22" ht="16.5" thickBot="1" x14ac:dyDescent="0.3">
      <c r="A45" s="8" t="s">
        <v>140</v>
      </c>
      <c r="B45" s="11"/>
      <c r="C45" s="12" t="s">
        <v>106</v>
      </c>
      <c r="D45" s="9" t="s">
        <v>203</v>
      </c>
      <c r="E45" s="37" t="s">
        <v>257</v>
      </c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 t="shared" si="0"/>
        <v>0</v>
      </c>
      <c r="V45" s="9"/>
    </row>
    <row r="46" spans="1:22" ht="16.5" thickBot="1" x14ac:dyDescent="0.3">
      <c r="A46" s="8" t="s">
        <v>141</v>
      </c>
      <c r="B46" s="11"/>
      <c r="C46" s="12" t="s">
        <v>65</v>
      </c>
      <c r="D46" s="9" t="s">
        <v>204</v>
      </c>
      <c r="E46" s="37" t="s">
        <v>258</v>
      </c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 t="shared" si="0"/>
        <v>0</v>
      </c>
      <c r="V46" s="9"/>
    </row>
    <row r="47" spans="1:22" ht="16.5" thickBot="1" x14ac:dyDescent="0.3">
      <c r="A47" s="8" t="s">
        <v>142</v>
      </c>
      <c r="B47" s="11"/>
      <c r="C47" s="12" t="s">
        <v>205</v>
      </c>
      <c r="D47" s="9" t="s">
        <v>206</v>
      </c>
      <c r="E47" s="37" t="s">
        <v>259</v>
      </c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 t="shared" si="0"/>
        <v>0</v>
      </c>
      <c r="V47" s="9"/>
    </row>
    <row r="48" spans="1:22" ht="16.5" thickBot="1" x14ac:dyDescent="0.3">
      <c r="A48" s="8" t="s">
        <v>143</v>
      </c>
      <c r="B48" s="11"/>
      <c r="C48" s="12" t="s">
        <v>65</v>
      </c>
      <c r="D48" s="9" t="s">
        <v>183</v>
      </c>
      <c r="E48" s="37" t="s">
        <v>260</v>
      </c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 t="shared" si="0"/>
        <v>0</v>
      </c>
      <c r="V48" s="9"/>
    </row>
    <row r="49" spans="1:22" ht="16.5" thickBot="1" x14ac:dyDescent="0.3">
      <c r="A49" s="8" t="s">
        <v>144</v>
      </c>
      <c r="B49" s="11"/>
      <c r="C49" s="12" t="s">
        <v>177</v>
      </c>
      <c r="D49" s="9" t="s">
        <v>207</v>
      </c>
      <c r="E49" s="37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 t="shared" si="0"/>
        <v>0</v>
      </c>
      <c r="V49" s="9"/>
    </row>
    <row r="50" spans="1:22" ht="18.75" customHeight="1" thickBot="1" x14ac:dyDescent="0.3">
      <c r="A50" s="8" t="s">
        <v>145</v>
      </c>
      <c r="B50" s="11"/>
      <c r="C50" s="12" t="s">
        <v>177</v>
      </c>
      <c r="D50" s="9" t="s">
        <v>208</v>
      </c>
      <c r="E50" s="37" t="s">
        <v>261</v>
      </c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 t="shared" si="0"/>
        <v>0</v>
      </c>
      <c r="V50" s="9"/>
    </row>
    <row r="51" spans="1:22" ht="16.5" thickBot="1" x14ac:dyDescent="0.3">
      <c r="A51" s="8" t="s">
        <v>146</v>
      </c>
      <c r="B51" s="11"/>
      <c r="C51" s="12" t="s">
        <v>26</v>
      </c>
      <c r="D51" s="9" t="s">
        <v>209</v>
      </c>
      <c r="E51" s="37" t="s">
        <v>262</v>
      </c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 t="shared" si="0"/>
        <v>0</v>
      </c>
      <c r="V51" s="9"/>
    </row>
    <row r="52" spans="1:22" ht="16.5" thickBot="1" x14ac:dyDescent="0.3">
      <c r="A52" s="8" t="s">
        <v>147</v>
      </c>
      <c r="B52" s="11"/>
      <c r="C52" s="12" t="s">
        <v>106</v>
      </c>
      <c r="D52" s="9" t="s">
        <v>210</v>
      </c>
      <c r="E52" s="37" t="s">
        <v>263</v>
      </c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 t="shared" si="0"/>
        <v>0</v>
      </c>
      <c r="V52" s="9"/>
    </row>
    <row r="53" spans="1:22" ht="16.5" thickBot="1" x14ac:dyDescent="0.3">
      <c r="A53" s="8" t="s">
        <v>148</v>
      </c>
      <c r="B53" s="11"/>
      <c r="C53" s="12" t="s">
        <v>211</v>
      </c>
      <c r="D53" s="9"/>
      <c r="E53" s="37" t="s">
        <v>264</v>
      </c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 t="shared" si="0"/>
        <v>0</v>
      </c>
      <c r="V53" s="9"/>
    </row>
    <row r="54" spans="1:22" ht="18" customHeight="1" thickBot="1" x14ac:dyDescent="0.3">
      <c r="A54" s="8" t="s">
        <v>188</v>
      </c>
      <c r="B54" s="11"/>
      <c r="C54" s="12" t="s">
        <v>180</v>
      </c>
      <c r="D54" s="9" t="s">
        <v>187</v>
      </c>
      <c r="E54" s="37" t="s">
        <v>265</v>
      </c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 t="shared" si="0"/>
        <v>0</v>
      </c>
      <c r="V54" s="9"/>
    </row>
    <row r="55" spans="1:22" ht="16.5" thickBot="1" x14ac:dyDescent="0.3">
      <c r="A55" s="8" t="s">
        <v>149</v>
      </c>
      <c r="B55" s="11"/>
      <c r="C55" s="12" t="s">
        <v>180</v>
      </c>
      <c r="D55" s="9" t="s">
        <v>181</v>
      </c>
      <c r="E55" s="37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 t="shared" si="0"/>
        <v>0</v>
      </c>
      <c r="V55" s="9"/>
    </row>
    <row r="56" spans="1:22" ht="16.5" thickBot="1" x14ac:dyDescent="0.3">
      <c r="A56" s="8" t="s">
        <v>150</v>
      </c>
      <c r="B56" s="11"/>
      <c r="C56" s="12" t="s">
        <v>106</v>
      </c>
      <c r="D56" s="9" t="s">
        <v>203</v>
      </c>
      <c r="E56" s="37" t="s">
        <v>266</v>
      </c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 t="shared" si="0"/>
        <v>0</v>
      </c>
      <c r="V56" s="9"/>
    </row>
    <row r="57" spans="1:22" ht="16.5" thickBot="1" x14ac:dyDescent="0.3">
      <c r="A57" s="8" t="s">
        <v>151</v>
      </c>
      <c r="B57" s="11"/>
      <c r="C57" s="12" t="s">
        <v>106</v>
      </c>
      <c r="D57" s="9" t="s">
        <v>202</v>
      </c>
      <c r="E57" s="37" t="s">
        <v>267</v>
      </c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 t="shared" si="0"/>
        <v>0</v>
      </c>
      <c r="V57" s="9"/>
    </row>
    <row r="58" spans="1:22" ht="16.5" thickBot="1" x14ac:dyDescent="0.3">
      <c r="A58" s="8" t="s">
        <v>152</v>
      </c>
      <c r="B58" s="11"/>
      <c r="C58" s="12" t="s">
        <v>86</v>
      </c>
      <c r="D58" s="9" t="s">
        <v>201</v>
      </c>
      <c r="E58" s="37" t="s">
        <v>268</v>
      </c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 t="shared" si="0"/>
        <v>0</v>
      </c>
      <c r="V58" s="9"/>
    </row>
    <row r="59" spans="1:22" ht="16.5" thickBot="1" x14ac:dyDescent="0.3">
      <c r="A59" s="8" t="s">
        <v>153</v>
      </c>
      <c r="B59" s="11"/>
      <c r="C59" s="12" t="s">
        <v>60</v>
      </c>
      <c r="D59" s="9" t="s">
        <v>195</v>
      </c>
      <c r="E59" s="37" t="s">
        <v>269</v>
      </c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 t="shared" si="0"/>
        <v>0</v>
      </c>
      <c r="V59" s="9"/>
    </row>
    <row r="60" spans="1:22" ht="16.5" thickBot="1" x14ac:dyDescent="0.3">
      <c r="A60" s="8" t="s">
        <v>154</v>
      </c>
      <c r="B60" s="11"/>
      <c r="C60" s="12" t="s">
        <v>60</v>
      </c>
      <c r="D60" s="9" t="s">
        <v>194</v>
      </c>
      <c r="E60" s="37" t="s">
        <v>270</v>
      </c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 t="shared" si="0"/>
        <v>0</v>
      </c>
      <c r="V60" s="9"/>
    </row>
    <row r="61" spans="1:22" ht="16.5" thickBot="1" x14ac:dyDescent="0.3">
      <c r="A61" s="8" t="s">
        <v>155</v>
      </c>
      <c r="B61" s="11"/>
      <c r="C61" s="12" t="s">
        <v>60</v>
      </c>
      <c r="D61" s="9" t="s">
        <v>195</v>
      </c>
      <c r="E61" s="37" t="s">
        <v>271</v>
      </c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 t="shared" ref="U61:U88" si="1">SUM(G61:T61)</f>
        <v>0</v>
      </c>
      <c r="V61" s="9"/>
    </row>
    <row r="62" spans="1:22" ht="16.5" thickBot="1" x14ac:dyDescent="0.3">
      <c r="A62" s="8" t="s">
        <v>156</v>
      </c>
      <c r="B62" s="11"/>
      <c r="C62" s="12" t="s">
        <v>60</v>
      </c>
      <c r="D62" s="9" t="s">
        <v>195</v>
      </c>
      <c r="E62" s="37" t="s">
        <v>272</v>
      </c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 t="shared" si="1"/>
        <v>0</v>
      </c>
      <c r="V62" s="9"/>
    </row>
    <row r="63" spans="1:22" ht="16.5" thickBot="1" x14ac:dyDescent="0.3">
      <c r="A63" s="8" t="s">
        <v>157</v>
      </c>
      <c r="B63" s="11"/>
      <c r="C63" s="12" t="s">
        <v>18</v>
      </c>
      <c r="D63" s="9"/>
      <c r="E63" s="37" t="s">
        <v>273</v>
      </c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 t="shared" si="1"/>
        <v>0</v>
      </c>
      <c r="V63" s="9"/>
    </row>
    <row r="64" spans="1:22" ht="18.75" customHeight="1" thickBot="1" x14ac:dyDescent="0.3">
      <c r="A64" s="8" t="s">
        <v>158</v>
      </c>
      <c r="B64" s="11"/>
      <c r="C64" s="12" t="s">
        <v>65</v>
      </c>
      <c r="D64" s="9" t="s">
        <v>218</v>
      </c>
      <c r="E64" s="37" t="s">
        <v>274</v>
      </c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 t="shared" si="1"/>
        <v>0</v>
      </c>
      <c r="V64" s="9"/>
    </row>
    <row r="65" spans="1:23" ht="16.5" thickBot="1" x14ac:dyDescent="0.3">
      <c r="A65" s="24" t="s">
        <v>159</v>
      </c>
      <c r="B65" s="25"/>
      <c r="C65" s="26" t="s">
        <v>115</v>
      </c>
      <c r="D65" s="27"/>
      <c r="E65" s="38" t="s">
        <v>275</v>
      </c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>
        <f t="shared" si="1"/>
        <v>0</v>
      </c>
      <c r="V65" s="29"/>
      <c r="W65" s="30"/>
    </row>
    <row r="66" spans="1:23" ht="18" customHeight="1" thickBot="1" x14ac:dyDescent="0.3">
      <c r="A66" s="8" t="s">
        <v>160</v>
      </c>
      <c r="B66" s="11"/>
      <c r="C66" s="12" t="s">
        <v>197</v>
      </c>
      <c r="D66" s="9" t="s">
        <v>219</v>
      </c>
      <c r="E66" s="37" t="s">
        <v>276</v>
      </c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 t="shared" si="1"/>
        <v>0</v>
      </c>
      <c r="V66" s="9"/>
      <c r="W66" s="31"/>
    </row>
    <row r="67" spans="1:23" ht="16.5" thickBot="1" x14ac:dyDescent="0.3">
      <c r="A67" s="8" t="s">
        <v>161</v>
      </c>
      <c r="B67" s="11"/>
      <c r="C67" s="34" t="s">
        <v>197</v>
      </c>
      <c r="D67" s="9" t="s">
        <v>220</v>
      </c>
      <c r="E67" s="37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 t="shared" si="1"/>
        <v>0</v>
      </c>
      <c r="V67" s="9"/>
      <c r="W67" s="31"/>
    </row>
    <row r="68" spans="1:23" ht="16.5" thickBot="1" x14ac:dyDescent="0.3">
      <c r="A68" s="8" t="s">
        <v>162</v>
      </c>
      <c r="B68" s="8"/>
      <c r="C68" s="35" t="s">
        <v>86</v>
      </c>
      <c r="D68" s="8" t="s">
        <v>196</v>
      </c>
      <c r="E68" s="37" t="s">
        <v>277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10">
        <f t="shared" si="1"/>
        <v>0</v>
      </c>
      <c r="V68" s="8"/>
      <c r="W68" s="31"/>
    </row>
    <row r="69" spans="1:23" ht="16.5" thickBot="1" x14ac:dyDescent="0.3">
      <c r="A69" s="8" t="s">
        <v>163</v>
      </c>
      <c r="B69" s="8"/>
      <c r="C69" s="35" t="s">
        <v>86</v>
      </c>
      <c r="D69" s="8" t="s">
        <v>196</v>
      </c>
      <c r="E69" s="37" t="s">
        <v>278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10">
        <f t="shared" si="1"/>
        <v>0</v>
      </c>
      <c r="V69" s="8"/>
      <c r="W69" s="31"/>
    </row>
    <row r="70" spans="1:23" ht="16.5" thickBot="1" x14ac:dyDescent="0.3">
      <c r="A70" s="8" t="s">
        <v>164</v>
      </c>
      <c r="B70" s="8"/>
      <c r="C70" s="35" t="s">
        <v>26</v>
      </c>
      <c r="D70" s="8" t="s">
        <v>199</v>
      </c>
      <c r="E70" s="37" t="s">
        <v>279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10">
        <f t="shared" si="1"/>
        <v>0</v>
      </c>
      <c r="V70" s="8"/>
      <c r="W70" s="31"/>
    </row>
    <row r="71" spans="1:23" ht="16.5" thickBot="1" x14ac:dyDescent="0.3">
      <c r="A71" s="8" t="s">
        <v>165</v>
      </c>
      <c r="B71" s="8"/>
      <c r="C71" s="35" t="s">
        <v>26</v>
      </c>
      <c r="D71" s="8" t="s">
        <v>198</v>
      </c>
      <c r="E71" s="37" t="s">
        <v>280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0">
        <f t="shared" si="1"/>
        <v>0</v>
      </c>
      <c r="V71" s="8"/>
      <c r="W71" s="31"/>
    </row>
    <row r="72" spans="1:23" ht="16.5" customHeight="1" thickBot="1" x14ac:dyDescent="0.3">
      <c r="A72" s="8" t="s">
        <v>166</v>
      </c>
      <c r="B72" s="8"/>
      <c r="C72" s="35" t="s">
        <v>185</v>
      </c>
      <c r="D72" s="8" t="s">
        <v>186</v>
      </c>
      <c r="E72" s="37" t="s">
        <v>281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0">
        <f t="shared" si="1"/>
        <v>0</v>
      </c>
      <c r="V72" s="8"/>
      <c r="W72" s="31"/>
    </row>
    <row r="73" spans="1:23" ht="16.5" thickBot="1" x14ac:dyDescent="0.3">
      <c r="A73" s="8" t="s">
        <v>167</v>
      </c>
      <c r="B73" s="8"/>
      <c r="C73" s="35" t="s">
        <v>86</v>
      </c>
      <c r="D73" s="8" t="s">
        <v>110</v>
      </c>
      <c r="E73" s="37" t="s">
        <v>282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0">
        <f t="shared" si="1"/>
        <v>0</v>
      </c>
      <c r="V73" s="8"/>
      <c r="W73" s="31"/>
    </row>
    <row r="74" spans="1:23" ht="16.5" thickBot="1" x14ac:dyDescent="0.3">
      <c r="A74" s="8" t="s">
        <v>168</v>
      </c>
      <c r="B74" s="8"/>
      <c r="C74" s="35" t="s">
        <v>64</v>
      </c>
      <c r="D74" s="8" t="s">
        <v>200</v>
      </c>
      <c r="E74" s="37" t="s">
        <v>283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0">
        <f t="shared" si="1"/>
        <v>0</v>
      </c>
      <c r="V74" s="8"/>
      <c r="W74" s="31"/>
    </row>
    <row r="75" spans="1:23" ht="16.5" thickBot="1" x14ac:dyDescent="0.3">
      <c r="A75" s="8" t="s">
        <v>169</v>
      </c>
      <c r="B75" s="8"/>
      <c r="C75" s="35" t="s">
        <v>182</v>
      </c>
      <c r="D75" s="8" t="s">
        <v>183</v>
      </c>
      <c r="E75" s="3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10">
        <f t="shared" si="1"/>
        <v>0</v>
      </c>
      <c r="V75" s="8"/>
      <c r="W75" s="31"/>
    </row>
    <row r="76" spans="1:23" ht="16.5" thickBot="1" x14ac:dyDescent="0.3">
      <c r="A76" s="8" t="s">
        <v>170</v>
      </c>
      <c r="B76" s="8"/>
      <c r="C76" s="8"/>
      <c r="D76" s="8"/>
      <c r="E76" s="37" t="s">
        <v>284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0">
        <f t="shared" si="1"/>
        <v>0</v>
      </c>
      <c r="V76" s="8"/>
      <c r="W76" s="31"/>
    </row>
    <row r="77" spans="1:23" ht="16.5" thickBot="1" x14ac:dyDescent="0.3">
      <c r="A77" s="8" t="s">
        <v>171</v>
      </c>
      <c r="B77" s="8"/>
      <c r="C77" s="8"/>
      <c r="D77" s="8"/>
      <c r="E77" s="37" t="s">
        <v>285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0">
        <f t="shared" si="1"/>
        <v>0</v>
      </c>
      <c r="V77" s="8"/>
      <c r="W77" s="31"/>
    </row>
    <row r="78" spans="1:23" ht="18.75" customHeight="1" thickBot="1" x14ac:dyDescent="0.3">
      <c r="A78" s="8" t="s">
        <v>172</v>
      </c>
      <c r="B78" s="8"/>
      <c r="C78" s="8"/>
      <c r="D78" s="8"/>
      <c r="E78" s="37" t="s">
        <v>286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10">
        <f t="shared" si="1"/>
        <v>0</v>
      </c>
      <c r="V78" s="8"/>
      <c r="W78" s="31"/>
    </row>
    <row r="79" spans="1:23" ht="16.5" thickBot="1" x14ac:dyDescent="0.3">
      <c r="A79" s="8" t="s">
        <v>173</v>
      </c>
      <c r="B79" s="8"/>
      <c r="C79" s="8"/>
      <c r="D79" s="8"/>
      <c r="E79" s="37" t="s">
        <v>287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0">
        <f t="shared" si="1"/>
        <v>0</v>
      </c>
      <c r="V79" s="8"/>
      <c r="W79" s="31"/>
    </row>
    <row r="80" spans="1:23" ht="16.5" thickBot="1" x14ac:dyDescent="0.3">
      <c r="A80" s="8" t="s">
        <v>174</v>
      </c>
      <c r="B80" s="8"/>
      <c r="C80" s="8"/>
      <c r="D80" s="8"/>
      <c r="E80" s="37" t="s">
        <v>288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0">
        <f t="shared" si="1"/>
        <v>0</v>
      </c>
      <c r="V80" s="8"/>
      <c r="W80" s="31"/>
    </row>
    <row r="81" spans="1:23" ht="16.5" thickBot="1" x14ac:dyDescent="0.3">
      <c r="A81" s="8" t="s">
        <v>175</v>
      </c>
      <c r="B81" s="8"/>
      <c r="C81" s="8" t="s">
        <v>180</v>
      </c>
      <c r="D81" s="8" t="s">
        <v>184</v>
      </c>
      <c r="E81" s="37" t="s">
        <v>289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10">
        <f t="shared" si="1"/>
        <v>0</v>
      </c>
      <c r="V81" s="8"/>
      <c r="W81" s="31"/>
    </row>
    <row r="82" spans="1:23" ht="16.5" thickBot="1" x14ac:dyDescent="0.3">
      <c r="A82" s="8" t="s">
        <v>176</v>
      </c>
      <c r="B82" s="8"/>
      <c r="C82" s="8" t="s">
        <v>115</v>
      </c>
      <c r="D82" s="8"/>
      <c r="E82" s="3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0">
        <f t="shared" si="1"/>
        <v>0</v>
      </c>
      <c r="V82" s="8"/>
      <c r="W82" s="31"/>
    </row>
    <row r="83" spans="1:23" ht="16.5" thickBot="1" x14ac:dyDescent="0.3">
      <c r="A83" s="8" t="s">
        <v>213</v>
      </c>
      <c r="B83" s="8"/>
      <c r="C83" s="8" t="s">
        <v>112</v>
      </c>
      <c r="D83" s="8" t="s">
        <v>108</v>
      </c>
      <c r="E83" s="37" t="s">
        <v>290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0"/>
      <c r="V83" s="8"/>
      <c r="W83" s="31"/>
    </row>
    <row r="84" spans="1:23" ht="16.5" thickBot="1" x14ac:dyDescent="0.3">
      <c r="A84" s="8" t="s">
        <v>214</v>
      </c>
      <c r="B84" s="8"/>
      <c r="C84" s="8" t="s">
        <v>112</v>
      </c>
      <c r="D84" s="8" t="s">
        <v>108</v>
      </c>
      <c r="E84" s="3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0"/>
      <c r="V84" s="8"/>
      <c r="W84" s="31"/>
    </row>
    <row r="85" spans="1:23" ht="16.5" thickBo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0"/>
      <c r="V85" s="8"/>
      <c r="W85" s="31"/>
    </row>
    <row r="86" spans="1:23" ht="16.5" thickBo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10"/>
      <c r="V86" s="8"/>
      <c r="W86" s="31"/>
    </row>
    <row r="87" spans="1:23" ht="16.5" thickBo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10"/>
      <c r="V87" s="8"/>
      <c r="W87" s="31"/>
    </row>
    <row r="88" spans="1:23" ht="16.5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0">
        <f t="shared" si="1"/>
        <v>0</v>
      </c>
      <c r="V88" s="8"/>
      <c r="W88" s="31"/>
    </row>
    <row r="89" spans="1:23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0"/>
    </row>
    <row r="90" spans="1:23" x14ac:dyDescent="0.25">
      <c r="W90" s="30"/>
    </row>
    <row r="91" spans="1:23" x14ac:dyDescent="0.25">
      <c r="W91" s="30"/>
    </row>
    <row r="92" spans="1:23" x14ac:dyDescent="0.25">
      <c r="W92" s="30"/>
    </row>
    <row r="93" spans="1:23" x14ac:dyDescent="0.25">
      <c r="W93" s="30"/>
    </row>
    <row r="94" spans="1:23" x14ac:dyDescent="0.25">
      <c r="W94" s="30"/>
    </row>
    <row r="95" spans="1:23" x14ac:dyDescent="0.25">
      <c r="W95" s="30"/>
    </row>
  </sheetData>
  <hyperlinks>
    <hyperlink ref="E9" r:id="rId1" xr:uid="{33399616-D334-44E0-9FDA-C1E5EE829D30}"/>
    <hyperlink ref="E8" r:id="rId2" xr:uid="{B24118A1-3E29-4818-93E5-F3D225994313}"/>
    <hyperlink ref="E10" r:id="rId3" xr:uid="{43E738B8-A047-4829-A8DC-5BE17379AC4F}"/>
    <hyperlink ref="E11" r:id="rId4" xr:uid="{5300190F-792C-444F-9A51-557B1161248C}"/>
    <hyperlink ref="E12" r:id="rId5" xr:uid="{377CE252-3E43-4BD2-AB8F-21379FCB4299}"/>
    <hyperlink ref="E6" r:id="rId6" xr:uid="{444499F9-F1B7-4BFB-B696-27FD20ACBF03}"/>
    <hyperlink ref="E3" r:id="rId7" xr:uid="{AF4E9601-E9B2-4234-862D-83DCFC4103E8}"/>
    <hyperlink ref="E4" r:id="rId8" xr:uid="{E072BED5-DA6F-4BE2-9861-1D5DBA057766}"/>
    <hyperlink ref="E5" r:id="rId9" xr:uid="{F4E9CD30-7283-452A-A5C1-909CE15B0024}"/>
    <hyperlink ref="E37" r:id="rId10" xr:uid="{3CABFF62-0B7E-4181-885A-89F995188C58}"/>
    <hyperlink ref="E50" r:id="rId11" xr:uid="{AC9E843B-21D3-402D-81F2-96364C5DF016}"/>
    <hyperlink ref="E83" r:id="rId12" xr:uid="{E79E44D1-BFA5-4D62-BCCF-0BB0A575F035}"/>
    <hyperlink ref="E22" r:id="rId13" xr:uid="{A812C2D9-72C0-4D04-932B-698E695753E7}"/>
    <hyperlink ref="E20" r:id="rId14" xr:uid="{FD9146BD-F00C-4E45-BDF3-78A63B4FD896}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workbookViewId="0">
      <selection activeCell="J6" sqref="J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5" width="17.75" customWidth="1"/>
    <col min="6" max="6" width="12.125" customWidth="1"/>
    <col min="7" max="7" width="8" customWidth="1"/>
    <col min="8" max="8" width="9.875" customWidth="1"/>
  </cols>
  <sheetData>
    <row r="1" spans="1:6" ht="60" customHeight="1" x14ac:dyDescent="0.25">
      <c r="A1" s="42" t="s">
        <v>90</v>
      </c>
      <c r="B1" s="42"/>
      <c r="C1" s="43"/>
      <c r="D1" s="43"/>
      <c r="E1" s="43"/>
      <c r="F1" s="44"/>
    </row>
    <row r="2" spans="1:6" ht="39.950000000000003" customHeight="1" x14ac:dyDescent="0.25">
      <c r="A2" s="19" t="s">
        <v>8</v>
      </c>
      <c r="B2" s="39" t="s">
        <v>6</v>
      </c>
      <c r="C2" s="40"/>
      <c r="D2" s="40"/>
      <c r="E2" s="40"/>
      <c r="F2" s="41"/>
    </row>
    <row r="3" spans="1:6" ht="39.950000000000003" customHeight="1" x14ac:dyDescent="0.25">
      <c r="A3" s="18" t="s">
        <v>34</v>
      </c>
      <c r="B3" s="16"/>
      <c r="C3" s="16"/>
      <c r="D3" s="16"/>
      <c r="E3" s="16"/>
      <c r="F3" s="20"/>
    </row>
    <row r="4" spans="1:6" ht="39.950000000000003" customHeight="1" x14ac:dyDescent="0.25">
      <c r="A4" s="1" t="s">
        <v>26</v>
      </c>
      <c r="B4" s="15" t="s">
        <v>28</v>
      </c>
      <c r="C4" s="15" t="s">
        <v>83</v>
      </c>
      <c r="D4" s="15" t="s">
        <v>29</v>
      </c>
      <c r="E4" s="15" t="s">
        <v>30</v>
      </c>
      <c r="F4" s="21"/>
    </row>
    <row r="5" spans="1:6" ht="39.950000000000003" customHeight="1" x14ac:dyDescent="0.25">
      <c r="A5" s="1" t="s">
        <v>27</v>
      </c>
      <c r="B5" s="15" t="s">
        <v>31</v>
      </c>
      <c r="C5" s="15" t="s">
        <v>32</v>
      </c>
      <c r="D5" s="15" t="s">
        <v>33</v>
      </c>
      <c r="E5" s="17"/>
      <c r="F5" s="21"/>
    </row>
    <row r="6" spans="1:6" ht="39.950000000000003" customHeight="1" x14ac:dyDescent="0.25">
      <c r="A6" s="1" t="s">
        <v>35</v>
      </c>
      <c r="B6" s="15"/>
      <c r="C6" s="15"/>
      <c r="D6" s="15"/>
      <c r="E6" s="15"/>
      <c r="F6" s="21"/>
    </row>
    <row r="7" spans="1:6" ht="51" customHeight="1" x14ac:dyDescent="0.25">
      <c r="A7" s="1" t="s">
        <v>86</v>
      </c>
      <c r="B7" s="15" t="s">
        <v>87</v>
      </c>
      <c r="C7" s="15" t="s">
        <v>88</v>
      </c>
      <c r="D7" s="15" t="s">
        <v>89</v>
      </c>
      <c r="E7" s="15"/>
      <c r="F7" s="21"/>
    </row>
    <row r="8" spans="1:6" ht="48.75" customHeight="1" x14ac:dyDescent="0.25">
      <c r="A8" s="1" t="s">
        <v>36</v>
      </c>
      <c r="B8" s="15" t="s">
        <v>37</v>
      </c>
      <c r="C8" s="15" t="s">
        <v>39</v>
      </c>
      <c r="D8" s="16" t="s">
        <v>46</v>
      </c>
      <c r="E8" s="15" t="s">
        <v>38</v>
      </c>
      <c r="F8" s="15" t="s">
        <v>84</v>
      </c>
    </row>
    <row r="9" spans="1:6" ht="47.25" customHeight="1" x14ac:dyDescent="0.25">
      <c r="A9" s="1" t="s">
        <v>40</v>
      </c>
      <c r="B9" s="15" t="s">
        <v>41</v>
      </c>
      <c r="C9" s="15" t="s">
        <v>42</v>
      </c>
      <c r="D9" s="15" t="s">
        <v>51</v>
      </c>
      <c r="E9" s="15" t="s">
        <v>75</v>
      </c>
      <c r="F9" s="21"/>
    </row>
    <row r="10" spans="1:6" ht="39.950000000000003" customHeight="1" x14ac:dyDescent="0.25">
      <c r="A10" s="1" t="s">
        <v>43</v>
      </c>
      <c r="B10" s="15" t="s">
        <v>44</v>
      </c>
      <c r="C10" s="15" t="s">
        <v>50</v>
      </c>
      <c r="D10" s="15" t="s">
        <v>45</v>
      </c>
      <c r="E10" s="15" t="s">
        <v>76</v>
      </c>
      <c r="F10" s="21"/>
    </row>
    <row r="11" spans="1:6" ht="54.75" customHeight="1" x14ac:dyDescent="0.25">
      <c r="A11" s="1" t="s">
        <v>18</v>
      </c>
      <c r="B11" s="15" t="s">
        <v>47</v>
      </c>
      <c r="C11" s="15" t="s">
        <v>48</v>
      </c>
      <c r="D11" s="15" t="s">
        <v>49</v>
      </c>
      <c r="E11" s="15" t="s">
        <v>52</v>
      </c>
      <c r="F11" s="17" t="s">
        <v>77</v>
      </c>
    </row>
    <row r="12" spans="1:6" ht="39.950000000000003" customHeight="1" x14ac:dyDescent="0.25">
      <c r="A12" s="1" t="s">
        <v>53</v>
      </c>
      <c r="B12" s="15" t="s">
        <v>54</v>
      </c>
      <c r="C12" s="15" t="s">
        <v>55</v>
      </c>
      <c r="D12" s="15" t="s">
        <v>56</v>
      </c>
      <c r="E12" s="15" t="s">
        <v>78</v>
      </c>
      <c r="F12" s="21"/>
    </row>
    <row r="13" spans="1:6" ht="39.950000000000003" customHeight="1" x14ac:dyDescent="0.25">
      <c r="A13" s="1" t="s">
        <v>57</v>
      </c>
      <c r="B13" s="15" t="s">
        <v>58</v>
      </c>
      <c r="C13" s="15" t="s">
        <v>80</v>
      </c>
      <c r="D13" s="15"/>
      <c r="E13" s="15"/>
      <c r="F13" s="21"/>
    </row>
    <row r="14" spans="1:6" ht="39.950000000000003" customHeight="1" x14ac:dyDescent="0.25">
      <c r="A14" s="1" t="s">
        <v>59</v>
      </c>
      <c r="B14" s="15" t="s">
        <v>60</v>
      </c>
      <c r="C14" s="22" t="s">
        <v>85</v>
      </c>
      <c r="D14" s="15" t="s">
        <v>61</v>
      </c>
      <c r="E14" s="15" t="s">
        <v>81</v>
      </c>
      <c r="F14" s="21"/>
    </row>
    <row r="15" spans="1:6" ht="39.950000000000003" customHeight="1" x14ac:dyDescent="0.25">
      <c r="A15" s="1" t="s">
        <v>62</v>
      </c>
      <c r="B15" s="15" t="s">
        <v>63</v>
      </c>
      <c r="C15" s="15" t="s">
        <v>82</v>
      </c>
      <c r="D15" s="15"/>
      <c r="E15" s="15"/>
      <c r="F15" s="21"/>
    </row>
    <row r="16" spans="1:6" ht="39.950000000000003" customHeight="1" x14ac:dyDescent="0.25">
      <c r="A16" s="18" t="s">
        <v>64</v>
      </c>
      <c r="B16" s="16"/>
      <c r="C16" s="16"/>
      <c r="D16" s="16"/>
      <c r="E16" s="16"/>
      <c r="F16" s="21"/>
    </row>
    <row r="17" spans="1:6" ht="39.950000000000003" customHeight="1" x14ac:dyDescent="0.25">
      <c r="A17" s="18" t="s">
        <v>65</v>
      </c>
      <c r="B17" s="15" t="s">
        <v>66</v>
      </c>
      <c r="C17" s="15" t="s">
        <v>67</v>
      </c>
      <c r="D17" s="15" t="s">
        <v>79</v>
      </c>
      <c r="E17" s="15"/>
      <c r="F17" s="21"/>
    </row>
  </sheetData>
  <mergeCells count="2">
    <mergeCell ref="B2:F2"/>
    <mergeCell ref="A1:F1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Karen Cook</cp:lastModifiedBy>
  <cp:lastPrinted>2022-08-29T13:58:02Z</cp:lastPrinted>
  <dcterms:created xsi:type="dcterms:W3CDTF">2022-05-19T17:55:56Z</dcterms:created>
  <dcterms:modified xsi:type="dcterms:W3CDTF">2022-11-02T18:43:21Z</dcterms:modified>
</cp:coreProperties>
</file>